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orporate Finance\Group Finance\Closure\CFA\2023-24 Closure not for Mazars\Notes to the Accounts\Note 10 - Members Allowances\"/>
    </mc:Choice>
  </mc:AlternateContent>
  <bookViews>
    <workbookView xWindow="0" yWindow="0" windowWidth="23016" windowHeight="6504"/>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1" l="1"/>
  <c r="J38" i="1"/>
  <c r="I38" i="1"/>
  <c r="H38" i="1"/>
  <c r="G38" i="1"/>
  <c r="F38" i="1"/>
  <c r="E38" i="1"/>
  <c r="D38" i="1"/>
  <c r="C38" i="1"/>
  <c r="B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38" i="1" s="1"/>
</calcChain>
</file>

<file path=xl/sharedStrings.xml><?xml version="1.0" encoding="utf-8"?>
<sst xmlns="http://schemas.openxmlformats.org/spreadsheetml/2006/main" count="58" uniqueCount="48">
  <si>
    <t>SECTION 4: Statement of Accounts</t>
  </si>
  <si>
    <t>Note 10: Members' Allowances and Expenses</t>
  </si>
  <si>
    <t>The amounts  paid for the year ending 31st March 2024, including payments to former Members who only served on the Authority for part of the year are as shown below.  It should be noted that the Authority does not pay attendance allowances and the fixed allowances paid are taxed and subject to National Insurance.  The total amount paid to Members in respect of basic, special responsibility and travel and subsistence allowances was £51,352.64. An analysis of the allowances is shown in the table below:</t>
  </si>
  <si>
    <t>Member</t>
  </si>
  <si>
    <t>Basic Allowance</t>
  </si>
  <si>
    <t>Special Responsibility Allowance</t>
  </si>
  <si>
    <t>General Travel</t>
  </si>
  <si>
    <t>General Subsistence</t>
  </si>
  <si>
    <t>Car 
Mileage</t>
  </si>
  <si>
    <t>Conference Travel</t>
  </si>
  <si>
    <t>Conference Fees</t>
  </si>
  <si>
    <t>Conference Subsistence</t>
  </si>
  <si>
    <t>Local Pension Board Training</t>
  </si>
  <si>
    <t>Members Training</t>
  </si>
  <si>
    <t>Total  2023/24</t>
  </si>
  <si>
    <t>£</t>
  </si>
  <si>
    <t>Ashton, H</t>
  </si>
  <si>
    <t>Ayre, W</t>
  </si>
  <si>
    <t>Beall, J</t>
  </si>
  <si>
    <t xml:space="preserve">Cassidy, T </t>
  </si>
  <si>
    <t xml:space="preserve">Chaney, P </t>
  </si>
  <si>
    <t>Clayton, B</t>
  </si>
  <si>
    <t>Coupe, D</t>
  </si>
  <si>
    <t>Craig, J</t>
  </si>
  <si>
    <t>Falconer, A</t>
  </si>
  <si>
    <t>Fletcher, M</t>
  </si>
  <si>
    <t>Gardner, J</t>
  </si>
  <si>
    <t>Hall, L</t>
  </si>
  <si>
    <t>Higgins, T</t>
  </si>
  <si>
    <t>Houghton, S</t>
  </si>
  <si>
    <t>Hussain, N</t>
  </si>
  <si>
    <t>Kabuye, J</t>
  </si>
  <si>
    <t>Kay, S</t>
  </si>
  <si>
    <t>Kirton, P</t>
  </si>
  <si>
    <t>Leedham, J</t>
  </si>
  <si>
    <t>Matthews, S</t>
  </si>
  <si>
    <t>Mawston, T</t>
  </si>
  <si>
    <t>McCabe, D</t>
  </si>
  <si>
    <t>Mubeen, S</t>
  </si>
  <si>
    <t>O'Donnell, J</t>
  </si>
  <si>
    <t>Ovens, M</t>
  </si>
  <si>
    <t>Rathmell, J</t>
  </si>
  <si>
    <t>Smith, L</t>
  </si>
  <si>
    <t>Stoker, M</t>
  </si>
  <si>
    <t>Taylor, D</t>
  </si>
  <si>
    <t>Thompson, J</t>
  </si>
  <si>
    <t>Totals 2023/2024</t>
  </si>
  <si>
    <t>Totals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</si>
</sst>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Red]\(#,##0\)\ "/>
    <numFmt numFmtId="166" formatCode="#,##0.00_ ;[Red]\-#,##0.00\ "/>
    <numFmt numFmtId="167" formatCode="#,##0.0"/>
    <numFmt numFmtId="168" formatCode="#,##0.00\ ;\(#,##0.00\);&quot;-  &quot;"/>
  </numFmts>
  <fonts count="10" x14ac:knownFonts="1">
    <font>
      <sz val="11"/>
      <color theme="1"/>
      <name val="Calibri"/>
      <family val="2"/>
      <scheme val="minor"/>
    </font>
    <font>
      <sz val="10"/>
      <name val="Arial"/>
      <family val="2"/>
    </font>
    <font>
      <b/>
      <sz val="12"/>
      <color theme="0"/>
      <name val="Verdana"/>
      <family val="2"/>
    </font>
    <font>
      <sz val="10"/>
      <name val="Verdana"/>
      <family val="2"/>
    </font>
    <font>
      <sz val="10"/>
      <name val="Times New Roman"/>
      <family val="1"/>
    </font>
    <font>
      <b/>
      <sz val="12"/>
      <name val="Verdana"/>
      <family val="2"/>
    </font>
    <font>
      <sz val="7"/>
      <name val="Verdana"/>
      <family val="2"/>
    </font>
    <font>
      <sz val="9"/>
      <name val="Verdana"/>
      <family val="2"/>
    </font>
    <font>
      <b/>
      <sz val="7"/>
      <name val="Verdana"/>
      <family val="2"/>
    </font>
    <font>
      <sz val="7"/>
      <name val="Arial"/>
      <family val="2"/>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right/>
      <top style="thin">
        <color indexed="64"/>
      </top>
      <bottom style="double">
        <color indexed="64"/>
      </bottom>
      <diagonal/>
    </border>
  </borders>
  <cellStyleXfs count="6">
    <xf numFmtId="0" fontId="0" fillId="0" borderId="0"/>
    <xf numFmtId="0" fontId="1" fillId="0" borderId="0"/>
    <xf numFmtId="164" fontId="4" fillId="0" borderId="0"/>
    <xf numFmtId="0" fontId="1" fillId="0" borderId="0"/>
    <xf numFmtId="43" fontId="1" fillId="0" borderId="0" applyFont="0" applyFill="0" applyBorder="0" applyAlignment="0" applyProtection="0"/>
    <xf numFmtId="0" fontId="1" fillId="0" borderId="0"/>
  </cellStyleXfs>
  <cellXfs count="26">
    <xf numFmtId="0" fontId="0" fillId="0" borderId="0" xfId="0"/>
    <xf numFmtId="0" fontId="2" fillId="2" borderId="0" xfId="1" applyFont="1" applyFill="1" applyBorder="1" applyAlignment="1">
      <alignment horizontal="left"/>
    </xf>
    <xf numFmtId="164" fontId="3" fillId="0" borderId="0" xfId="0" applyNumberFormat="1" applyFont="1" applyFill="1" applyBorder="1"/>
    <xf numFmtId="165" fontId="5" fillId="0" borderId="0" xfId="2" applyNumberFormat="1" applyFont="1" applyFill="1" applyBorder="1" applyAlignment="1">
      <alignment horizontal="left"/>
    </xf>
    <xf numFmtId="0" fontId="3" fillId="0" borderId="0" xfId="0" applyFont="1" applyFill="1" applyBorder="1"/>
    <xf numFmtId="0" fontId="6" fillId="0" borderId="0" xfId="0" applyFont="1" applyFill="1" applyBorder="1" applyAlignment="1">
      <alignment horizontal="center"/>
    </xf>
    <xf numFmtId="0" fontId="3" fillId="0" borderId="0" xfId="0" applyFont="1" applyFill="1"/>
    <xf numFmtId="0" fontId="7" fillId="0" borderId="0" xfId="3" applyNumberFormat="1" applyFont="1" applyFill="1" applyBorder="1" applyAlignment="1">
      <alignment horizontal="justify" vertical="center" wrapText="1"/>
    </xf>
    <xf numFmtId="0" fontId="8" fillId="0" borderId="0" xfId="0" applyFont="1" applyFill="1" applyBorder="1" applyAlignment="1">
      <alignment horizontal="center" wrapText="1"/>
    </xf>
    <xf numFmtId="4" fontId="8" fillId="0" borderId="0" xfId="0" applyNumberFormat="1" applyFont="1" applyFill="1" applyBorder="1" applyAlignment="1">
      <alignment horizontal="center" wrapText="1"/>
    </xf>
    <xf numFmtId="166" fontId="8" fillId="0" borderId="0" xfId="0" applyNumberFormat="1" applyFont="1" applyFill="1" applyBorder="1" applyAlignment="1">
      <alignment horizontal="center" wrapText="1"/>
    </xf>
    <xf numFmtId="4" fontId="8" fillId="0" borderId="0" xfId="0" applyNumberFormat="1" applyFont="1" applyFill="1" applyBorder="1" applyAlignment="1">
      <alignment horizontal="center"/>
    </xf>
    <xf numFmtId="166" fontId="8" fillId="0" borderId="0" xfId="0" applyNumberFormat="1" applyFont="1" applyFill="1" applyBorder="1" applyAlignment="1">
      <alignment horizontal="center"/>
    </xf>
    <xf numFmtId="0" fontId="6" fillId="0" borderId="0" xfId="0" applyFont="1" applyFill="1" applyBorder="1"/>
    <xf numFmtId="4" fontId="6" fillId="0" borderId="0" xfId="0" applyNumberFormat="1" applyFont="1" applyFill="1" applyAlignment="1">
      <alignment horizontal="right"/>
    </xf>
    <xf numFmtId="4" fontId="6" fillId="0" borderId="0" xfId="4" applyNumberFormat="1" applyFont="1" applyFill="1" applyBorder="1" applyAlignment="1">
      <alignment horizontal="right"/>
    </xf>
    <xf numFmtId="4" fontId="6" fillId="0" borderId="0" xfId="0" applyNumberFormat="1" applyFont="1" applyFill="1" applyBorder="1" applyAlignment="1">
      <alignment horizontal="right" vertical="center"/>
    </xf>
    <xf numFmtId="0" fontId="9" fillId="0" borderId="0" xfId="5" applyFont="1" applyFill="1" applyBorder="1"/>
    <xf numFmtId="3" fontId="6" fillId="0" borderId="0" xfId="4" applyNumberFormat="1" applyFont="1" applyFill="1" applyBorder="1" applyAlignment="1">
      <alignment horizontal="right"/>
    </xf>
    <xf numFmtId="167" fontId="6" fillId="0" borderId="0" xfId="4" applyNumberFormat="1" applyFont="1" applyFill="1" applyBorder="1" applyAlignment="1">
      <alignment horizontal="right"/>
    </xf>
    <xf numFmtId="168" fontId="8" fillId="0" borderId="0" xfId="0" applyNumberFormat="1" applyFont="1" applyFill="1" applyBorder="1" applyAlignment="1">
      <alignment horizontal="left" vertical="center"/>
    </xf>
    <xf numFmtId="4" fontId="8" fillId="0" borderId="1" xfId="0" applyNumberFormat="1" applyFont="1" applyFill="1" applyBorder="1" applyAlignment="1">
      <alignment horizontal="right" vertical="center"/>
    </xf>
    <xf numFmtId="4" fontId="3" fillId="0" borderId="0" xfId="0" applyNumberFormat="1" applyFont="1" applyFill="1" applyBorder="1" applyAlignment="1">
      <alignment horizontal="right"/>
    </xf>
    <xf numFmtId="4" fontId="3" fillId="0" borderId="0" xfId="0" applyNumberFormat="1" applyFont="1" applyFill="1" applyBorder="1" applyAlignment="1"/>
    <xf numFmtId="168" fontId="6" fillId="0" borderId="0" xfId="0" applyNumberFormat="1" applyFont="1" applyFill="1" applyBorder="1" applyAlignment="1">
      <alignment horizontal="left" vertical="center"/>
    </xf>
    <xf numFmtId="4" fontId="6" fillId="0" borderId="1" xfId="0" applyNumberFormat="1" applyFont="1" applyFill="1" applyBorder="1" applyAlignment="1">
      <alignment horizontal="right" vertical="center"/>
    </xf>
  </cellXfs>
  <cellStyles count="6">
    <cellStyle name="Comma 2" xfId="4"/>
    <cellStyle name="Normal" xfId="0" builtinId="0"/>
    <cellStyle name="Normal 3" xfId="5"/>
    <cellStyle name="Normal_ACCOUNTS" xfId="2"/>
    <cellStyle name="Normal_New Glossary" xfId="1"/>
    <cellStyle name="Normal_Note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303371</xdr:colOff>
      <xdr:row>35</xdr:row>
      <xdr:rowOff>0</xdr:rowOff>
    </xdr:from>
    <xdr:ext cx="184731" cy="271909"/>
    <xdr:sp macro="" textlink="">
      <xdr:nvSpPr>
        <xdr:cNvPr id="3" name="TextBox 2"/>
        <xdr:cNvSpPr txBox="1"/>
      </xdr:nvSpPr>
      <xdr:spPr>
        <a:xfrm>
          <a:off x="1476851" y="6934200"/>
          <a:ext cx="184731" cy="271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abSelected="1" workbookViewId="0">
      <selection activeCell="O5" sqref="O5"/>
    </sheetView>
  </sheetViews>
  <sheetFormatPr defaultColWidth="9.109375" defaultRowHeight="12.6" x14ac:dyDescent="0.2"/>
  <cols>
    <col min="1" max="1" width="17.109375" style="6" customWidth="1"/>
    <col min="2" max="3" width="11.5546875" style="6" customWidth="1"/>
    <col min="4" max="4" width="8.5546875" style="6" customWidth="1"/>
    <col min="5" max="5" width="10.44140625" style="6" customWidth="1"/>
    <col min="6" max="6" width="7" style="6" bestFit="1" customWidth="1"/>
    <col min="7" max="7" width="9.5546875" style="6" customWidth="1"/>
    <col min="8" max="8" width="9.33203125" style="6" customWidth="1"/>
    <col min="9" max="9" width="11.33203125" style="6" customWidth="1"/>
    <col min="10" max="10" width="11.44140625" style="6" customWidth="1"/>
    <col min="11" max="11" width="8" style="6" customWidth="1"/>
    <col min="12" max="12" width="11" style="6" customWidth="1"/>
    <col min="13" max="16384" width="9.109375" style="6"/>
  </cols>
  <sheetData>
    <row r="1" spans="1:12" s="2" customFormat="1" ht="16.2" x14ac:dyDescent="0.3">
      <c r="A1" s="1" t="s">
        <v>0</v>
      </c>
      <c r="B1" s="1"/>
      <c r="C1" s="1"/>
      <c r="D1" s="1"/>
      <c r="E1" s="1"/>
      <c r="F1" s="1"/>
      <c r="G1" s="1"/>
      <c r="H1" s="1"/>
      <c r="I1" s="1"/>
      <c r="J1" s="1"/>
      <c r="K1" s="1"/>
      <c r="L1" s="1"/>
    </row>
    <row r="3" spans="1:12" ht="16.2" x14ac:dyDescent="0.3">
      <c r="A3" s="3" t="s">
        <v>1</v>
      </c>
      <c r="B3" s="4"/>
      <c r="C3" s="4"/>
      <c r="D3" s="4"/>
      <c r="E3" s="4"/>
      <c r="F3" s="4"/>
      <c r="G3" s="4"/>
      <c r="H3" s="4"/>
      <c r="I3" s="5"/>
      <c r="J3" s="4"/>
      <c r="K3" s="4"/>
      <c r="L3" s="4"/>
    </row>
    <row r="4" spans="1:12" ht="8.25" customHeight="1" x14ac:dyDescent="0.3">
      <c r="A4" s="3"/>
      <c r="B4" s="4"/>
      <c r="C4" s="4"/>
      <c r="D4" s="4"/>
      <c r="E4" s="4"/>
      <c r="F4" s="4"/>
      <c r="G4" s="4"/>
      <c r="H4" s="4"/>
      <c r="I4" s="5"/>
      <c r="J4" s="4"/>
      <c r="K4" s="4"/>
      <c r="L4" s="4"/>
    </row>
    <row r="5" spans="1:12" ht="78.599999999999994" customHeight="1" x14ac:dyDescent="0.2">
      <c r="A5" s="7" t="s">
        <v>2</v>
      </c>
      <c r="B5" s="7"/>
      <c r="C5" s="7"/>
      <c r="D5" s="7"/>
      <c r="E5" s="7"/>
      <c r="F5" s="7"/>
      <c r="G5" s="7"/>
      <c r="H5" s="7"/>
      <c r="I5" s="7"/>
      <c r="J5" s="7"/>
      <c r="K5" s="7"/>
      <c r="L5" s="7"/>
    </row>
    <row r="6" spans="1:12" ht="30.75" customHeight="1" x14ac:dyDescent="0.2">
      <c r="A6" s="8" t="s">
        <v>3</v>
      </c>
      <c r="B6" s="9" t="s">
        <v>4</v>
      </c>
      <c r="C6" s="10" t="s">
        <v>5</v>
      </c>
      <c r="D6" s="9" t="s">
        <v>6</v>
      </c>
      <c r="E6" s="9" t="s">
        <v>7</v>
      </c>
      <c r="F6" s="9" t="s">
        <v>8</v>
      </c>
      <c r="G6" s="9" t="s">
        <v>9</v>
      </c>
      <c r="H6" s="9" t="s">
        <v>10</v>
      </c>
      <c r="I6" s="9" t="s">
        <v>11</v>
      </c>
      <c r="J6" s="9" t="s">
        <v>12</v>
      </c>
      <c r="K6" s="9" t="s">
        <v>13</v>
      </c>
      <c r="L6" s="9" t="s">
        <v>14</v>
      </c>
    </row>
    <row r="7" spans="1:12" ht="31.2" customHeight="1" x14ac:dyDescent="0.2">
      <c r="A7" s="5"/>
      <c r="B7" s="11" t="s">
        <v>15</v>
      </c>
      <c r="C7" s="12" t="s">
        <v>15</v>
      </c>
      <c r="D7" s="11" t="s">
        <v>15</v>
      </c>
      <c r="E7" s="11" t="s">
        <v>15</v>
      </c>
      <c r="F7" s="11" t="s">
        <v>15</v>
      </c>
      <c r="G7" s="11" t="s">
        <v>15</v>
      </c>
      <c r="H7" s="11" t="s">
        <v>15</v>
      </c>
      <c r="I7" s="11" t="s">
        <v>15</v>
      </c>
      <c r="J7" s="11" t="s">
        <v>15</v>
      </c>
      <c r="K7" s="11" t="s">
        <v>15</v>
      </c>
      <c r="L7" s="11" t="s">
        <v>15</v>
      </c>
    </row>
    <row r="8" spans="1:12" x14ac:dyDescent="0.2">
      <c r="A8" s="13" t="s">
        <v>16</v>
      </c>
      <c r="B8" s="14">
        <v>1815.27</v>
      </c>
      <c r="C8" s="15"/>
      <c r="D8" s="15"/>
      <c r="E8" s="15"/>
      <c r="F8" s="15"/>
      <c r="G8" s="15"/>
      <c r="H8" s="15"/>
      <c r="I8" s="15"/>
      <c r="J8" s="15"/>
      <c r="K8" s="15"/>
      <c r="L8" s="16">
        <f>SUM(B8:K8)</f>
        <v>1815.27</v>
      </c>
    </row>
    <row r="9" spans="1:12" x14ac:dyDescent="0.2">
      <c r="A9" s="13" t="s">
        <v>17</v>
      </c>
      <c r="B9" s="14">
        <v>234.63</v>
      </c>
      <c r="C9" s="15"/>
      <c r="D9" s="15"/>
      <c r="E9" s="15"/>
      <c r="F9" s="15"/>
      <c r="G9" s="15"/>
      <c r="H9" s="15"/>
      <c r="I9" s="15"/>
      <c r="J9" s="15"/>
      <c r="K9" s="15"/>
      <c r="L9" s="16">
        <f t="shared" ref="L9:L37" si="0">SUM(B9:K9)</f>
        <v>234.63</v>
      </c>
    </row>
    <row r="10" spans="1:12" x14ac:dyDescent="0.2">
      <c r="A10" s="17" t="s">
        <v>18</v>
      </c>
      <c r="B10" s="14">
        <v>1815.27</v>
      </c>
      <c r="C10" s="15"/>
      <c r="D10" s="15"/>
      <c r="E10" s="15"/>
      <c r="F10" s="15"/>
      <c r="G10" s="15"/>
      <c r="H10" s="15"/>
      <c r="I10" s="15"/>
      <c r="J10" s="15"/>
      <c r="K10" s="15"/>
      <c r="L10" s="16">
        <f t="shared" si="0"/>
        <v>1815.27</v>
      </c>
    </row>
    <row r="11" spans="1:12" x14ac:dyDescent="0.2">
      <c r="A11" s="17" t="s">
        <v>19</v>
      </c>
      <c r="B11" s="14">
        <v>1583.75</v>
      </c>
      <c r="C11" s="15"/>
      <c r="D11" s="15"/>
      <c r="E11" s="15"/>
      <c r="F11" s="15"/>
      <c r="G11" s="15"/>
      <c r="H11" s="15"/>
      <c r="I11" s="15"/>
      <c r="J11" s="15"/>
      <c r="K11" s="15"/>
      <c r="L11" s="16">
        <f t="shared" si="0"/>
        <v>1583.75</v>
      </c>
    </row>
    <row r="12" spans="1:12" x14ac:dyDescent="0.2">
      <c r="A12" s="17" t="s">
        <v>20</v>
      </c>
      <c r="B12" s="14">
        <v>1815.27</v>
      </c>
      <c r="C12" s="15"/>
      <c r="D12" s="15"/>
      <c r="E12" s="15"/>
      <c r="F12" s="15"/>
      <c r="G12" s="15"/>
      <c r="H12" s="15"/>
      <c r="I12" s="15"/>
      <c r="J12" s="15"/>
      <c r="K12" s="15"/>
      <c r="L12" s="16">
        <f t="shared" si="0"/>
        <v>1815.27</v>
      </c>
    </row>
    <row r="13" spans="1:12" x14ac:dyDescent="0.2">
      <c r="A13" s="17" t="s">
        <v>21</v>
      </c>
      <c r="B13" s="14">
        <v>2238</v>
      </c>
      <c r="C13" s="15"/>
      <c r="D13" s="15"/>
      <c r="E13" s="15"/>
      <c r="F13" s="15"/>
      <c r="G13" s="15">
        <v>481.5</v>
      </c>
      <c r="H13" s="15">
        <v>395</v>
      </c>
      <c r="I13" s="15">
        <v>340.83</v>
      </c>
      <c r="J13" s="15"/>
      <c r="K13" s="15"/>
      <c r="L13" s="16">
        <f t="shared" si="0"/>
        <v>3455.33</v>
      </c>
    </row>
    <row r="14" spans="1:12" x14ac:dyDescent="0.2">
      <c r="A14" s="17" t="s">
        <v>22</v>
      </c>
      <c r="B14" s="14">
        <v>1815.27</v>
      </c>
      <c r="C14" s="15">
        <v>7261.07</v>
      </c>
      <c r="D14" s="15">
        <v>92</v>
      </c>
      <c r="E14" s="15"/>
      <c r="F14" s="15"/>
      <c r="G14" s="15">
        <v>540.35</v>
      </c>
      <c r="H14" s="15">
        <v>395</v>
      </c>
      <c r="I14" s="15">
        <v>340.83</v>
      </c>
      <c r="J14" s="15"/>
      <c r="K14" s="15"/>
      <c r="L14" s="16">
        <f t="shared" si="0"/>
        <v>10444.52</v>
      </c>
    </row>
    <row r="15" spans="1:12" x14ac:dyDescent="0.2">
      <c r="A15" s="17" t="s">
        <v>23</v>
      </c>
      <c r="B15" s="14">
        <v>234.63</v>
      </c>
      <c r="C15" s="15"/>
      <c r="D15" s="15"/>
      <c r="E15" s="15"/>
      <c r="F15" s="15"/>
      <c r="G15" s="15"/>
      <c r="H15" s="15"/>
      <c r="I15" s="15"/>
      <c r="J15" s="15"/>
      <c r="K15" s="15"/>
      <c r="L15" s="16">
        <f t="shared" si="0"/>
        <v>234.63</v>
      </c>
    </row>
    <row r="16" spans="1:12" x14ac:dyDescent="0.2">
      <c r="A16" s="17" t="s">
        <v>24</v>
      </c>
      <c r="B16" s="14">
        <v>234.63</v>
      </c>
      <c r="C16" s="15"/>
      <c r="D16" s="15"/>
      <c r="E16" s="15"/>
      <c r="F16" s="15"/>
      <c r="G16" s="15"/>
      <c r="H16" s="15"/>
      <c r="I16" s="15"/>
      <c r="J16" s="15"/>
      <c r="K16" s="15"/>
      <c r="L16" s="16">
        <f t="shared" si="0"/>
        <v>234.63</v>
      </c>
    </row>
    <row r="17" spans="1:12" x14ac:dyDescent="0.2">
      <c r="A17" s="17" t="s">
        <v>25</v>
      </c>
      <c r="B17" s="14">
        <v>422.73</v>
      </c>
      <c r="C17" s="15"/>
      <c r="D17" s="15"/>
      <c r="E17" s="15"/>
      <c r="F17" s="15"/>
      <c r="G17" s="15"/>
      <c r="H17" s="15"/>
      <c r="I17" s="15"/>
      <c r="J17" s="15"/>
      <c r="K17" s="15"/>
      <c r="L17" s="16">
        <f t="shared" si="0"/>
        <v>422.73</v>
      </c>
    </row>
    <row r="18" spans="1:12" x14ac:dyDescent="0.2">
      <c r="A18" s="13" t="s">
        <v>26</v>
      </c>
      <c r="B18" s="14">
        <v>1815.27</v>
      </c>
      <c r="C18" s="15"/>
      <c r="D18" s="15"/>
      <c r="E18" s="15"/>
      <c r="F18" s="15"/>
      <c r="G18" s="15"/>
      <c r="H18" s="15"/>
      <c r="I18" s="15"/>
      <c r="J18" s="15"/>
      <c r="K18" s="15"/>
      <c r="L18" s="16">
        <f>SUM(B18:K18)</f>
        <v>1815.27</v>
      </c>
    </row>
    <row r="19" spans="1:12" x14ac:dyDescent="0.2">
      <c r="A19" s="13" t="s">
        <v>27</v>
      </c>
      <c r="B19" s="14">
        <v>234.63</v>
      </c>
      <c r="C19" s="15"/>
      <c r="D19" s="15"/>
      <c r="E19" s="15"/>
      <c r="F19" s="15"/>
      <c r="G19" s="15"/>
      <c r="H19" s="15"/>
      <c r="I19" s="15"/>
      <c r="J19" s="15"/>
      <c r="K19" s="15"/>
      <c r="L19" s="16">
        <f t="shared" ref="L19:L27" si="1">SUM(B19:K19)</f>
        <v>234.63</v>
      </c>
    </row>
    <row r="20" spans="1:12" x14ac:dyDescent="0.2">
      <c r="A20" s="17" t="s">
        <v>28</v>
      </c>
      <c r="B20" s="14">
        <v>234.63</v>
      </c>
      <c r="C20" s="15"/>
      <c r="D20" s="15"/>
      <c r="E20" s="15"/>
      <c r="F20" s="15"/>
      <c r="G20" s="15"/>
      <c r="H20" s="15"/>
      <c r="I20" s="15"/>
      <c r="J20" s="15"/>
      <c r="K20" s="15"/>
      <c r="L20" s="16">
        <f t="shared" si="1"/>
        <v>234.63</v>
      </c>
    </row>
    <row r="21" spans="1:12" x14ac:dyDescent="0.2">
      <c r="A21" s="17" t="s">
        <v>29</v>
      </c>
      <c r="B21" s="14">
        <v>1815.27</v>
      </c>
      <c r="C21" s="15"/>
      <c r="D21" s="15"/>
      <c r="E21" s="15"/>
      <c r="F21" s="15"/>
      <c r="G21" s="15"/>
      <c r="H21" s="15"/>
      <c r="I21" s="15"/>
      <c r="J21" s="15"/>
      <c r="K21" s="15"/>
      <c r="L21" s="16">
        <f t="shared" si="1"/>
        <v>1815.27</v>
      </c>
    </row>
    <row r="22" spans="1:12" x14ac:dyDescent="0.2">
      <c r="A22" s="17" t="s">
        <v>30</v>
      </c>
      <c r="B22" s="14">
        <v>2175.83</v>
      </c>
      <c r="C22" s="15"/>
      <c r="D22" s="15"/>
      <c r="E22" s="15"/>
      <c r="F22" s="15"/>
      <c r="G22" s="15"/>
      <c r="H22" s="15"/>
      <c r="I22" s="15"/>
      <c r="J22" s="15"/>
      <c r="K22" s="15"/>
      <c r="L22" s="16">
        <f t="shared" si="1"/>
        <v>2175.83</v>
      </c>
    </row>
    <row r="23" spans="1:12" x14ac:dyDescent="0.2">
      <c r="A23" s="17" t="s">
        <v>31</v>
      </c>
      <c r="B23" s="14">
        <v>1815.27</v>
      </c>
      <c r="C23" s="15"/>
      <c r="D23" s="15"/>
      <c r="E23" s="15"/>
      <c r="F23" s="15"/>
      <c r="G23" s="15"/>
      <c r="H23" s="15"/>
      <c r="I23" s="15"/>
      <c r="J23" s="15"/>
      <c r="K23" s="15"/>
      <c r="L23" s="16">
        <f t="shared" si="1"/>
        <v>1815.27</v>
      </c>
    </row>
    <row r="24" spans="1:12" x14ac:dyDescent="0.2">
      <c r="A24" s="17" t="s">
        <v>32</v>
      </c>
      <c r="B24" s="14">
        <v>1815.27</v>
      </c>
      <c r="C24" s="15">
        <v>2268.65</v>
      </c>
      <c r="D24" s="15"/>
      <c r="E24" s="15"/>
      <c r="F24" s="15">
        <v>104.4</v>
      </c>
      <c r="G24" s="15"/>
      <c r="H24" s="15"/>
      <c r="I24" s="15"/>
      <c r="J24" s="15"/>
      <c r="K24" s="15"/>
      <c r="L24" s="16">
        <f t="shared" si="1"/>
        <v>4188.32</v>
      </c>
    </row>
    <row r="25" spans="1:12" x14ac:dyDescent="0.2">
      <c r="A25" s="17" t="s">
        <v>33</v>
      </c>
      <c r="B25" s="14">
        <v>234.63</v>
      </c>
      <c r="C25" s="15">
        <v>938.52</v>
      </c>
      <c r="D25" s="15">
        <v>61</v>
      </c>
      <c r="E25" s="15"/>
      <c r="F25" s="15"/>
      <c r="G25" s="15"/>
      <c r="H25" s="15"/>
      <c r="I25" s="15"/>
      <c r="J25" s="15"/>
      <c r="K25" s="15"/>
      <c r="L25" s="16">
        <f t="shared" si="1"/>
        <v>1234.1500000000001</v>
      </c>
    </row>
    <row r="26" spans="1:12" x14ac:dyDescent="0.2">
      <c r="A26" s="17" t="s">
        <v>34</v>
      </c>
      <c r="B26" s="14">
        <v>231.52</v>
      </c>
      <c r="C26" s="15"/>
      <c r="D26" s="15"/>
      <c r="E26" s="15"/>
      <c r="F26" s="15"/>
      <c r="G26" s="15"/>
      <c r="H26" s="15"/>
      <c r="I26" s="15"/>
      <c r="J26" s="15"/>
      <c r="K26" s="15"/>
      <c r="L26" s="16">
        <f t="shared" si="1"/>
        <v>231.52</v>
      </c>
    </row>
    <row r="27" spans="1:12" x14ac:dyDescent="0.2">
      <c r="A27" s="17" t="s">
        <v>35</v>
      </c>
      <c r="B27" s="14">
        <v>234.63</v>
      </c>
      <c r="C27" s="18">
        <v>293.23</v>
      </c>
      <c r="D27" s="15"/>
      <c r="E27" s="15"/>
      <c r="F27" s="15"/>
      <c r="G27" s="15"/>
      <c r="H27" s="15"/>
      <c r="I27" s="15"/>
      <c r="J27" s="15"/>
      <c r="K27" s="15"/>
      <c r="L27" s="16">
        <f t="shared" si="1"/>
        <v>527.86</v>
      </c>
    </row>
    <row r="28" spans="1:12" x14ac:dyDescent="0.2">
      <c r="A28" s="17" t="s">
        <v>36</v>
      </c>
      <c r="B28" s="14">
        <v>234.63</v>
      </c>
      <c r="C28" s="15"/>
      <c r="D28" s="15"/>
      <c r="E28" s="15"/>
      <c r="F28" s="15">
        <v>15.3</v>
      </c>
      <c r="G28" s="15"/>
      <c r="H28" s="15"/>
      <c r="I28" s="15"/>
      <c r="J28" s="15"/>
      <c r="K28" s="15"/>
      <c r="L28" s="16">
        <f t="shared" si="0"/>
        <v>249.93</v>
      </c>
    </row>
    <row r="29" spans="1:12" x14ac:dyDescent="0.2">
      <c r="A29" s="17" t="s">
        <v>37</v>
      </c>
      <c r="B29" s="14">
        <v>1815.27</v>
      </c>
      <c r="C29" s="15"/>
      <c r="D29" s="15"/>
      <c r="E29" s="15"/>
      <c r="F29" s="15">
        <v>59.4</v>
      </c>
      <c r="G29" s="15"/>
      <c r="H29" s="15"/>
      <c r="I29" s="15"/>
      <c r="J29" s="15"/>
      <c r="K29" s="15"/>
      <c r="L29" s="16">
        <f t="shared" si="0"/>
        <v>1874.67</v>
      </c>
    </row>
    <row r="30" spans="1:12" x14ac:dyDescent="0.2">
      <c r="A30" s="17" t="s">
        <v>38</v>
      </c>
      <c r="B30" s="14">
        <v>1815.27</v>
      </c>
      <c r="C30" s="15">
        <v>3630.53</v>
      </c>
      <c r="D30" s="15"/>
      <c r="E30" s="15"/>
      <c r="F30" s="15"/>
      <c r="G30" s="15"/>
      <c r="H30" s="15"/>
      <c r="I30" s="15"/>
      <c r="J30" s="15"/>
      <c r="K30" s="15"/>
      <c r="L30" s="16">
        <f t="shared" si="0"/>
        <v>5445.8</v>
      </c>
    </row>
    <row r="31" spans="1:12" x14ac:dyDescent="0.2">
      <c r="A31" s="17" t="s">
        <v>39</v>
      </c>
      <c r="B31" s="14">
        <v>234.63</v>
      </c>
      <c r="C31" s="15">
        <v>469.26</v>
      </c>
      <c r="D31" s="15">
        <v>23</v>
      </c>
      <c r="E31" s="15"/>
      <c r="F31" s="15"/>
      <c r="G31" s="15"/>
      <c r="H31" s="15"/>
      <c r="I31" s="15"/>
      <c r="J31" s="15"/>
      <c r="K31" s="15"/>
      <c r="L31" s="16">
        <f t="shared" si="0"/>
        <v>726.89</v>
      </c>
    </row>
    <row r="32" spans="1:12" ht="12.75" customHeight="1" x14ac:dyDescent="0.2">
      <c r="A32" s="17" t="s">
        <v>40</v>
      </c>
      <c r="B32" s="14">
        <v>2238</v>
      </c>
      <c r="C32" s="15"/>
      <c r="D32" s="15">
        <v>103.4</v>
      </c>
      <c r="E32" s="15"/>
      <c r="F32" s="15"/>
      <c r="G32" s="15"/>
      <c r="H32" s="15"/>
      <c r="I32" s="15"/>
      <c r="J32" s="15"/>
      <c r="K32" s="15"/>
      <c r="L32" s="16">
        <f t="shared" si="0"/>
        <v>2341.4</v>
      </c>
    </row>
    <row r="33" spans="1:12" x14ac:dyDescent="0.2">
      <c r="A33" s="17" t="s">
        <v>41</v>
      </c>
      <c r="B33" s="14">
        <v>234.63</v>
      </c>
      <c r="C33" s="15"/>
      <c r="D33" s="15"/>
      <c r="E33" s="15"/>
      <c r="F33" s="15"/>
      <c r="G33" s="15"/>
      <c r="H33" s="15"/>
      <c r="I33" s="15"/>
      <c r="J33" s="15"/>
      <c r="K33" s="15"/>
      <c r="L33" s="16">
        <f t="shared" si="0"/>
        <v>234.63</v>
      </c>
    </row>
    <row r="34" spans="1:12" x14ac:dyDescent="0.2">
      <c r="A34" s="17" t="s">
        <v>42</v>
      </c>
      <c r="B34" s="14">
        <v>422.73</v>
      </c>
      <c r="C34" s="15"/>
      <c r="D34" s="15"/>
      <c r="E34" s="15"/>
      <c r="F34" s="15"/>
      <c r="G34" s="15"/>
      <c r="H34" s="15"/>
      <c r="I34" s="15"/>
      <c r="J34" s="15"/>
      <c r="K34" s="15"/>
      <c r="L34" s="16">
        <f t="shared" si="0"/>
        <v>422.73</v>
      </c>
    </row>
    <row r="35" spans="1:12" x14ac:dyDescent="0.2">
      <c r="A35" s="17" t="s">
        <v>43</v>
      </c>
      <c r="B35" s="14">
        <v>1815.27</v>
      </c>
      <c r="C35" s="19"/>
      <c r="D35" s="15"/>
      <c r="E35" s="15"/>
      <c r="F35" s="15">
        <v>35.1</v>
      </c>
      <c r="G35" s="15"/>
      <c r="H35" s="15"/>
      <c r="I35" s="15"/>
      <c r="J35" s="15"/>
      <c r="K35" s="15"/>
      <c r="L35" s="16">
        <f t="shared" si="0"/>
        <v>1850.37</v>
      </c>
    </row>
    <row r="36" spans="1:12" x14ac:dyDescent="0.2">
      <c r="A36" s="17" t="s">
        <v>44</v>
      </c>
      <c r="B36" s="14">
        <v>1815.27</v>
      </c>
      <c r="C36" s="19"/>
      <c r="D36" s="15"/>
      <c r="E36" s="15"/>
      <c r="F36" s="15"/>
      <c r="G36" s="15"/>
      <c r="H36" s="15"/>
      <c r="I36" s="15"/>
      <c r="J36" s="15"/>
      <c r="K36" s="15"/>
      <c r="L36" s="16">
        <f t="shared" si="0"/>
        <v>1815.27</v>
      </c>
    </row>
    <row r="37" spans="1:12" x14ac:dyDescent="0.2">
      <c r="A37" s="17" t="s">
        <v>45</v>
      </c>
      <c r="B37" s="14">
        <v>62.17</v>
      </c>
      <c r="C37" s="15"/>
      <c r="D37" s="15"/>
      <c r="E37" s="15"/>
      <c r="F37" s="15"/>
      <c r="G37" s="15"/>
      <c r="H37" s="15"/>
      <c r="I37" s="15"/>
      <c r="J37" s="15"/>
      <c r="K37" s="15"/>
      <c r="L37" s="16">
        <f t="shared" si="0"/>
        <v>62.17</v>
      </c>
    </row>
    <row r="38" spans="1:12" ht="13.2" thickBot="1" x14ac:dyDescent="0.25">
      <c r="A38" s="20" t="s">
        <v>46</v>
      </c>
      <c r="B38" s="21">
        <f>SUM(B8:B37)</f>
        <v>33504.270000000004</v>
      </c>
      <c r="C38" s="21">
        <f t="shared" ref="C38:K38" si="2">SUM(C8:C37)</f>
        <v>14861.26</v>
      </c>
      <c r="D38" s="21">
        <f t="shared" si="2"/>
        <v>279.39999999999998</v>
      </c>
      <c r="E38" s="21">
        <f t="shared" si="2"/>
        <v>0</v>
      </c>
      <c r="F38" s="21">
        <f t="shared" si="2"/>
        <v>214.2</v>
      </c>
      <c r="G38" s="21">
        <f t="shared" si="2"/>
        <v>1021.85</v>
      </c>
      <c r="H38" s="21">
        <f t="shared" si="2"/>
        <v>790</v>
      </c>
      <c r="I38" s="21">
        <f t="shared" si="2"/>
        <v>681.66</v>
      </c>
      <c r="J38" s="21">
        <f t="shared" si="2"/>
        <v>0</v>
      </c>
      <c r="K38" s="21">
        <f t="shared" si="2"/>
        <v>0</v>
      </c>
      <c r="L38" s="21">
        <f>SUM(L8:L37)</f>
        <v>51352.639999999999</v>
      </c>
    </row>
    <row r="39" spans="1:12" ht="13.2" thickTop="1" x14ac:dyDescent="0.2">
      <c r="A39" s="4"/>
      <c r="B39" s="22"/>
      <c r="C39" s="23"/>
      <c r="D39" s="23"/>
      <c r="E39" s="23"/>
      <c r="F39" s="22"/>
      <c r="G39" s="22"/>
      <c r="H39" s="22"/>
      <c r="I39" s="22"/>
      <c r="J39" s="22"/>
      <c r="K39" s="22"/>
      <c r="L39" s="22"/>
    </row>
    <row r="40" spans="1:12" ht="13.2" thickBot="1" x14ac:dyDescent="0.25">
      <c r="A40" s="24" t="s">
        <v>47</v>
      </c>
      <c r="B40" s="25">
        <v>35681.660000000003</v>
      </c>
      <c r="C40" s="25">
        <v>15580.11</v>
      </c>
      <c r="D40" s="25">
        <v>436.2</v>
      </c>
      <c r="E40" s="25">
        <v>0</v>
      </c>
      <c r="F40" s="25">
        <v>392.4</v>
      </c>
      <c r="G40" s="25">
        <v>1179.8800000000001</v>
      </c>
      <c r="H40" s="25">
        <v>395</v>
      </c>
      <c r="I40" s="25">
        <v>182.88</v>
      </c>
      <c r="J40" s="25">
        <v>0</v>
      </c>
      <c r="K40" s="25">
        <v>0</v>
      </c>
      <c r="L40" s="25">
        <v>53848.13</v>
      </c>
    </row>
    <row r="41" spans="1:12" ht="13.2" thickTop="1" x14ac:dyDescent="0.2"/>
  </sheetData>
  <mergeCells count="2">
    <mergeCell ref="A1:L1"/>
    <mergeCell ref="A5:L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Hartlepool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Lorraine Stonehouse</dc:creator>
  <cp:lastModifiedBy>Lorraine Stonehouse</cp:lastModifiedBy>
  <dcterms:created xsi:type="dcterms:W3CDTF">2024-05-31T15:37:28Z</dcterms:created>
  <dcterms:modified xsi:type="dcterms:W3CDTF">2024-05-31T15:40:36Z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-1382130338</vt:i4>
  </property>
  <property fmtid="{D5CDD505-2E9C-101B-9397-08002B2CF9AE}" pid="3" name="_NewReviewCycle">
    <vt:lpwstr/>
  </property>
  <property fmtid="{D5CDD505-2E9C-101B-9397-08002B2CF9AE}" pid="4" name="_EmailSubject">
    <vt:lpwstr>Members Allowances</vt:lpwstr>
  </property>
  <property fmtid="{D5CDD505-2E9C-101B-9397-08002B2CF9AE}" pid="5" name="_AuthorEmail">
    <vt:lpwstr>Lorraine.Stonehouse@hartlepool.gov.uk</vt:lpwstr>
  </property>
  <property fmtid="{D5CDD505-2E9C-101B-9397-08002B2CF9AE}" pid="6" name="_AuthorEmailDisplayName">
    <vt:lpwstr>Lorraine Stonehouse</vt:lpwstr>
  </property>
</Properties>
</file>