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evelandfiregovuk-my.sharepoint.com/personal/ijamieson_clevelandfire_gov_uk/Documents/Invoice Stats/Stats 2022-23/"/>
    </mc:Choice>
  </mc:AlternateContent>
  <xr:revisionPtr revIDLastSave="11" documentId="8_{C6169E2B-267D-4DF6-8692-2E0F69FBB465}" xr6:coauthVersionLast="47" xr6:coauthVersionMax="47" xr10:uidLastSave="{5FA55A71-BFE6-4A8A-BC77-F158DFDB78BA}"/>
  <bookViews>
    <workbookView xWindow="-120" yWindow="-120" windowWidth="25440" windowHeight="15390" xr2:uid="{BCD40A40-53E0-465A-9B94-EEECEFC3234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0" i="1"/>
  <c r="C9" i="1" s="1"/>
  <c r="B8" i="1"/>
  <c r="B5" i="1"/>
  <c r="B4" i="1"/>
  <c r="B14" i="1" l="1"/>
  <c r="B6" i="1"/>
  <c r="C4" i="1" s="1"/>
  <c r="C13" i="1"/>
  <c r="C12" i="1"/>
  <c r="C8" i="1"/>
  <c r="C10" i="1" s="1"/>
  <c r="C5" i="1" l="1"/>
  <c r="C6" i="1" s="1"/>
  <c r="C14" i="1"/>
</calcChain>
</file>

<file path=xl/sharedStrings.xml><?xml version="1.0" encoding="utf-8"?>
<sst xmlns="http://schemas.openxmlformats.org/spreadsheetml/2006/main" count="12" uniqueCount="12">
  <si>
    <t>CREDITORS INVOICES FOR PAYMENT</t>
  </si>
  <si>
    <t>NUMBER</t>
  </si>
  <si>
    <t>%</t>
  </si>
  <si>
    <t>NUMBER OF VALID INVOICES</t>
  </si>
  <si>
    <t>NUMBER QUERIED</t>
  </si>
  <si>
    <t>TOTAL INVOICES</t>
  </si>
  <si>
    <t>NUMBER OF VALID PAID IN 30 DAYS</t>
  </si>
  <si>
    <t>NUMBER OF VALID PAID IN EXCESS OF 30 DAYS</t>
  </si>
  <si>
    <t>TOTAL VALID</t>
  </si>
  <si>
    <t>NUMBER OF VALID PAID IN 10 DAYS</t>
  </si>
  <si>
    <t>NUMBER OF VALID PAID IN EXCESS OF 10 DAYS</t>
  </si>
  <si>
    <t>2022/2023 - QUARTER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</si>
</sst>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0">
    <xf numFmtId="0" fontId="0" fillId="0" borderId="0" xfId="0"/>
    <xf numFmtId="0" fontId="1" fillId="2" borderId="0" xfId="0" applyFont="1" applyFill="1"/>
    <xf numFmtId="0" fontId="0" fillId="0" borderId="0" xfId="0" applyAlignment="1">
      <alignment vertical="top"/>
    </xf>
    <xf numFmtId="0" fontId="3" fillId="0" borderId="0" xfId="1" applyFont="1">
      <alignment vertical="top"/>
    </xf>
    <xf numFmtId="0" fontId="3" fillId="0" borderId="0" xfId="1" applyFont="1" applyAlignment="1">
      <alignment horizontal="center" vertical="top"/>
    </xf>
    <xf numFmtId="0" fontId="2" fillId="0" borderId="0" xfId="1">
      <alignment vertical="top"/>
    </xf>
    <xf numFmtId="10" fontId="2" fillId="0" borderId="0" xfId="1" applyNumberFormat="1">
      <alignment vertical="top"/>
    </xf>
    <xf numFmtId="0" fontId="2" fillId="0" borderId="1" xfId="1" applyBorder="1">
      <alignment vertical="top"/>
    </xf>
    <xf numFmtId="10" fontId="2" fillId="0" borderId="1" xfId="1" applyNumberFormat="1" applyBorder="1">
      <alignment vertical="top"/>
    </xf>
    <xf numFmtId="10" fontId="3" fillId="0" borderId="0" xfId="1" applyNumberFormat="1" applyFont="1">
      <alignment vertical="top"/>
    </xf>
  </cellXfs>
  <cellStyles count="2">
    <cellStyle name="Normal" xfId="0" builtinId="0"/>
    <cellStyle name="Normal 2" xfId="1" xr:uid="{945AB1A6-7D22-4F54-A8AA-159D250B8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evelandfiregovuk-my.sharepoint.com/personal/ijamieson_clevelandfire_gov_uk/Documents/Invoice%20Stats/Stats%202022-23/Invoice%20Stats%202022-23.xls" TargetMode="External"/><Relationship Id="rId1" Type="http://schemas.openxmlformats.org/officeDocument/2006/relationships/externalLinkPath" Target="Invoice%20Stats%202022-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il 22"/>
      <sheetName val="May 22"/>
      <sheetName val="June 22"/>
      <sheetName val="July 22"/>
      <sheetName val="August 22"/>
      <sheetName val="September 22"/>
      <sheetName val="October 22"/>
      <sheetName val="November 22"/>
      <sheetName val="December 22"/>
      <sheetName val="January 23"/>
      <sheetName val="February 23"/>
      <sheetName val="March 23"/>
      <sheetName val="Quarterly Summary"/>
      <sheetName val="Annual Summary"/>
      <sheetName val="Exclusions"/>
      <sheetName val="Qtr Info to Publi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84">
          <cell r="E384">
            <v>322</v>
          </cell>
        </row>
        <row r="385">
          <cell r="E385">
            <v>52</v>
          </cell>
        </row>
        <row r="388">
          <cell r="E388">
            <v>318</v>
          </cell>
        </row>
        <row r="392">
          <cell r="E392">
            <v>139</v>
          </cell>
        </row>
        <row r="393">
          <cell r="E393">
            <v>183</v>
          </cell>
        </row>
      </sheetData>
      <sheetData sheetId="10">
        <row r="358">
          <cell r="E358">
            <v>317</v>
          </cell>
        </row>
        <row r="359">
          <cell r="E359">
            <v>31</v>
          </cell>
        </row>
        <row r="362">
          <cell r="E362">
            <v>312</v>
          </cell>
        </row>
        <row r="366">
          <cell r="E366">
            <v>122</v>
          </cell>
        </row>
        <row r="367">
          <cell r="E367">
            <v>195</v>
          </cell>
        </row>
      </sheetData>
      <sheetData sheetId="11">
        <row r="551">
          <cell r="E551">
            <v>474</v>
          </cell>
        </row>
        <row r="552">
          <cell r="E552">
            <v>69</v>
          </cell>
        </row>
        <row r="555">
          <cell r="E555">
            <v>474</v>
          </cell>
        </row>
        <row r="559">
          <cell r="E559">
            <v>250</v>
          </cell>
        </row>
        <row r="560">
          <cell r="E560">
            <v>224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C1BE-89DF-402A-87EB-3E9F587F3D01}">
  <dimension ref="A1:C14"/>
  <sheetViews>
    <sheetView tabSelected="1" workbookViewId="0">
      <selection activeCell="D13" sqref="D13"/>
    </sheetView>
  </sheetViews>
  <sheetFormatPr defaultRowHeight="15" x14ac:dyDescent="0.25"/>
  <cols>
    <col min="1" max="1" width="46" bestFit="1" customWidth="1"/>
    <col min="2" max="2" width="8.85546875" bestFit="1" customWidth="1"/>
    <col min="3" max="3" width="8" bestFit="1" customWidth="1"/>
  </cols>
  <sheetData>
    <row r="1" spans="1:3" x14ac:dyDescent="0.25">
      <c r="A1" s="1" t="s">
        <v>11</v>
      </c>
      <c r="B1" s="2"/>
      <c r="C1" s="2"/>
    </row>
    <row r="2" spans="1:3" x14ac:dyDescent="0.25">
      <c r="A2" s="3" t="s">
        <v>0</v>
      </c>
      <c r="B2" s="4" t="s">
        <v>1</v>
      </c>
      <c r="C2" s="4" t="s">
        <v>2</v>
      </c>
    </row>
    <row r="3" spans="1:3" x14ac:dyDescent="0.25">
      <c r="A3" s="5"/>
      <c r="B3" s="5"/>
      <c r="C3" s="5"/>
    </row>
    <row r="4" spans="1:3" x14ac:dyDescent="0.25">
      <c r="A4" s="3" t="s">
        <v>3</v>
      </c>
      <c r="B4" s="5">
        <f>'[1]January 23'!$E$384+'[1]February 23'!$E$358+'[1]March 23'!$E$551</f>
        <v>1113</v>
      </c>
      <c r="C4" s="6">
        <f>+B4/B6</f>
        <v>0.87984189723320161</v>
      </c>
    </row>
    <row r="5" spans="1:3" x14ac:dyDescent="0.25">
      <c r="A5" s="3" t="s">
        <v>4</v>
      </c>
      <c r="B5" s="7">
        <f>'[1]January 23'!$E$385+'[1]February 23'!$E$359+'[1]March 23'!$E$552</f>
        <v>152</v>
      </c>
      <c r="C5" s="8">
        <f>B5/B6</f>
        <v>0.12015810276679842</v>
      </c>
    </row>
    <row r="6" spans="1:3" x14ac:dyDescent="0.25">
      <c r="A6" s="3" t="s">
        <v>5</v>
      </c>
      <c r="B6" s="3">
        <f>SUM(B4:B5)</f>
        <v>1265</v>
      </c>
      <c r="C6" s="9">
        <f>SUM(C4:C5)</f>
        <v>1</v>
      </c>
    </row>
    <row r="7" spans="1:3" x14ac:dyDescent="0.25">
      <c r="A7" s="3"/>
      <c r="B7" s="5"/>
      <c r="C7" s="5"/>
    </row>
    <row r="8" spans="1:3" x14ac:dyDescent="0.25">
      <c r="A8" s="3" t="s">
        <v>6</v>
      </c>
      <c r="B8" s="5">
        <f>'[1]January 23'!$E$388+'[1]February 23'!$E$362+'[1]March 23'!$E$555</f>
        <v>1104</v>
      </c>
      <c r="C8" s="6">
        <f>B8/B10</f>
        <v>0.99191374663072773</v>
      </c>
    </row>
    <row r="9" spans="1:3" x14ac:dyDescent="0.25">
      <c r="A9" s="3" t="s">
        <v>7</v>
      </c>
      <c r="B9" s="7">
        <v>9</v>
      </c>
      <c r="C9" s="8">
        <f>B9/B10</f>
        <v>8.0862533692722376E-3</v>
      </c>
    </row>
    <row r="10" spans="1:3" x14ac:dyDescent="0.25">
      <c r="A10" s="3" t="s">
        <v>8</v>
      </c>
      <c r="B10" s="3">
        <f>SUM(B8:B9)</f>
        <v>1113</v>
      </c>
      <c r="C10" s="9">
        <f>SUM(C8:C9)</f>
        <v>1</v>
      </c>
    </row>
    <row r="11" spans="1:3" x14ac:dyDescent="0.25">
      <c r="A11" s="3"/>
      <c r="B11" s="5"/>
      <c r="C11" s="5"/>
    </row>
    <row r="12" spans="1:3" x14ac:dyDescent="0.25">
      <c r="A12" s="3" t="s">
        <v>9</v>
      </c>
      <c r="B12" s="5">
        <f>'[1]January 23'!$E$392+'[1]February 23'!$E$366+'[1]March 23'!$E$559</f>
        <v>511</v>
      </c>
      <c r="C12" s="6">
        <f>B12/B14</f>
        <v>0.45911949685534592</v>
      </c>
    </row>
    <row r="13" spans="1:3" x14ac:dyDescent="0.25">
      <c r="A13" s="3" t="s">
        <v>10</v>
      </c>
      <c r="B13" s="7">
        <f>'[1]January 23'!$E$393+'[1]February 23'!$E$367+'[1]March 23'!$E$560</f>
        <v>602</v>
      </c>
      <c r="C13" s="8">
        <f>B13/B14</f>
        <v>0.54088050314465408</v>
      </c>
    </row>
    <row r="14" spans="1:3" x14ac:dyDescent="0.25">
      <c r="A14" s="3"/>
      <c r="B14" s="3">
        <f>SUM(B12:B13)</f>
        <v>1113</v>
      </c>
      <c r="C14" s="9">
        <f>SUM(C12:C13)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Cleveland Fire Brigade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Jamieson, Ian</dc:creator>
  <cp:lastModifiedBy>Jamieson, Ian</cp:lastModifiedBy>
  <dcterms:created xsi:type="dcterms:W3CDTF">2023-01-06T11:34:58Z</dcterms:created>
  <dcterms:modified xsi:type="dcterms:W3CDTF">2023-04-19T09:48:25Z</dcterms:modified>
</cp:coreProperties>
</file>