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<sst xmlns="http://schemas.openxmlformats.org/spreadsheetml/2006/main" count="12" uniqueCount="12">
  <si>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2021/2022 - QUARTER 1</t>
  </si>
  <si>
    <t>CREDITORS INVOICES FOR PAYMENT</t>
  </si>
  <si>
    <t>NUMBER</t>
  </si>
  <si>
    <t>%</t>
  </si>
  <si>
    <t>NUMBER OF VALID INVOICES</t>
  </si>
  <si>
    <t>NUMBER QUERIED</t>
  </si>
  <si>
    <t>TOTAL INVOICES</t>
  </si>
  <si>
    <t>NUMBER OF VALID PAID IN 30 DAYS</t>
  </si>
  <si>
    <t>NUMBER OF VALID PAID IN EXCESS OF 30 DAYS</t>
  </si>
  <si>
    <t>TOTAL VALID</t>
  </si>
  <si>
    <t>NUMBER OF VALID PAID IN 10 DAYS</t>
  </si>
  <si>
    <t>NUMBER OF VALID PAID IN EXCESS OF 10 DAYS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</si>
</sst>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9" fillId="0" borderId="0">
      <alignment vertical="top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vertical="top"/>
    </xf>
    <xf numFmtId="0" fontId="20" fillId="0" borderId="0" xfId="55" applyFont="1">
      <alignment vertical="top"/>
      <protection/>
    </xf>
    <xf numFmtId="0" fontId="20" fillId="0" borderId="0" xfId="55" applyFont="1" applyAlignment="1">
      <alignment horizontal="center" vertical="top"/>
      <protection/>
    </xf>
    <xf numFmtId="0" fontId="19" fillId="0" borderId="0" xfId="55">
      <alignment vertical="top"/>
      <protection/>
    </xf>
    <xf numFmtId="10" fontId="19" fillId="0" borderId="0" xfId="55" applyNumberFormat="1">
      <alignment vertical="top"/>
      <protection/>
    </xf>
    <xf numFmtId="0" fontId="19" fillId="0" borderId="10" xfId="55" applyBorder="1">
      <alignment vertical="top"/>
      <protection/>
    </xf>
    <xf numFmtId="10" fontId="19" fillId="0" borderId="10" xfId="55" applyNumberFormat="1" applyBorder="1">
      <alignment vertical="top"/>
      <protection/>
    </xf>
    <xf numFmtId="10" fontId="20" fillId="0" borderId="0" xfId="55" applyNumberFormat="1" applyFont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oice%20Stats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1"/>
      <sheetName val="May 21"/>
      <sheetName val="June 21"/>
      <sheetName val="July 21"/>
      <sheetName val="August 21"/>
      <sheetName val="September 21"/>
      <sheetName val="October 21"/>
      <sheetName val="November 21"/>
      <sheetName val="December 21"/>
      <sheetName val="January 22"/>
      <sheetName val="Quarterly Summary"/>
      <sheetName val="Exclusions"/>
      <sheetName val="Qtr Info to Publish"/>
    </sheetNames>
    <sheetDataSet>
      <sheetData sheetId="0">
        <row r="296">
          <cell r="E296">
            <v>264</v>
          </cell>
        </row>
        <row r="297">
          <cell r="E297">
            <v>25</v>
          </cell>
        </row>
        <row r="298">
          <cell r="E298">
            <v>289</v>
          </cell>
        </row>
        <row r="300">
          <cell r="E300">
            <v>264</v>
          </cell>
        </row>
        <row r="301">
          <cell r="E301">
            <v>0</v>
          </cell>
        </row>
        <row r="302">
          <cell r="E302">
            <v>264</v>
          </cell>
        </row>
        <row r="304">
          <cell r="E304">
            <v>113</v>
          </cell>
        </row>
        <row r="305">
          <cell r="E305">
            <v>151</v>
          </cell>
        </row>
        <row r="306">
          <cell r="E306">
            <v>264</v>
          </cell>
        </row>
      </sheetData>
      <sheetData sheetId="1">
        <row r="517">
          <cell r="E517">
            <v>433</v>
          </cell>
        </row>
        <row r="518">
          <cell r="E518">
            <v>77</v>
          </cell>
        </row>
        <row r="519">
          <cell r="E519">
            <v>510</v>
          </cell>
        </row>
        <row r="521">
          <cell r="E521">
            <v>433</v>
          </cell>
        </row>
        <row r="522">
          <cell r="E522">
            <v>0</v>
          </cell>
        </row>
        <row r="523">
          <cell r="E523">
            <v>433</v>
          </cell>
        </row>
        <row r="525">
          <cell r="E525">
            <v>195</v>
          </cell>
        </row>
        <row r="526">
          <cell r="E526">
            <v>238</v>
          </cell>
        </row>
        <row r="527">
          <cell r="E527">
            <v>433</v>
          </cell>
        </row>
      </sheetData>
      <sheetData sheetId="2">
        <row r="432">
          <cell r="E432">
            <v>382</v>
          </cell>
        </row>
        <row r="433">
          <cell r="E433">
            <v>43</v>
          </cell>
        </row>
        <row r="434">
          <cell r="E434">
            <v>425</v>
          </cell>
        </row>
        <row r="436">
          <cell r="E436">
            <v>382</v>
          </cell>
        </row>
        <row r="437">
          <cell r="E437">
            <v>0</v>
          </cell>
        </row>
        <row r="438">
          <cell r="E438">
            <v>382</v>
          </cell>
        </row>
        <row r="440">
          <cell r="E440">
            <v>150</v>
          </cell>
        </row>
        <row r="441">
          <cell r="E441">
            <v>232</v>
          </cell>
        </row>
        <row r="442">
          <cell r="E442">
            <v>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6.00390625" style="0" bestFit="1" customWidth="1"/>
    <col min="2" max="2" width="8.8515625" style="0" bestFit="1" customWidth="1"/>
    <col min="3" max="3" width="8.28125" style="0" bestFit="1" customWidth="1"/>
  </cols>
  <sheetData>
    <row r="1" spans="1:3" ht="15">
      <c r="A1" s="1" t="s">
        <v>0</v>
      </c>
      <c r="B1" s="2"/>
      <c r="C1" s="2"/>
    </row>
    <row r="2" spans="1:3" ht="15">
      <c r="A2" s="3" t="s">
        <v>1</v>
      </c>
      <c r="B2" s="4" t="s">
        <v>2</v>
      </c>
      <c r="C2" s="4" t="s">
        <v>3</v>
      </c>
    </row>
    <row r="3" spans="1:3" ht="15">
      <c r="A3" s="5"/>
      <c r="B3" s="5"/>
      <c r="C3" s="5"/>
    </row>
    <row r="4" spans="1:3" ht="15">
      <c r="A4" s="3" t="s">
        <v>4</v>
      </c>
      <c r="B4" s="5">
        <f>'[1]April 21'!E296+'[1]May 21'!E517+'[1]June 21'!E432</f>
        <v>1079</v>
      </c>
      <c r="C4" s="6">
        <f>+B4/B6</f>
        <v>0.8815359477124183</v>
      </c>
    </row>
    <row r="5" spans="1:3" ht="15">
      <c r="A5" s="3" t="s">
        <v>5</v>
      </c>
      <c r="B5" s="7">
        <f>'[1]April 21'!E297+'[1]May 21'!E518+'[1]June 21'!E433</f>
        <v>145</v>
      </c>
      <c r="C5" s="8">
        <f>B5/B6</f>
        <v>0.1184640522875817</v>
      </c>
    </row>
    <row r="6" spans="1:3" ht="15">
      <c r="A6" s="3" t="s">
        <v>6</v>
      </c>
      <c r="B6" s="3">
        <f>'[1]April 21'!E298+'[1]May 21'!E519+'[1]June 21'!E434</f>
        <v>1224</v>
      </c>
      <c r="C6" s="9">
        <f>SUM(C4:C5)</f>
        <v>1</v>
      </c>
    </row>
    <row r="7" spans="1:3" ht="15">
      <c r="A7" s="3"/>
      <c r="B7" s="5"/>
      <c r="C7" s="5"/>
    </row>
    <row r="8" spans="1:3" ht="15">
      <c r="A8" s="3" t="s">
        <v>7</v>
      </c>
      <c r="B8" s="5">
        <f>'[1]April 21'!E300+'[1]May 21'!E521+'[1]June 21'!E436</f>
        <v>1079</v>
      </c>
      <c r="C8" s="6">
        <f>B8/B10</f>
        <v>1</v>
      </c>
    </row>
    <row r="9" spans="1:3" ht="15">
      <c r="A9" s="3" t="s">
        <v>8</v>
      </c>
      <c r="B9" s="7">
        <f>'[1]April 21'!E301+'[1]May 21'!E522+'[1]June 21'!E437</f>
        <v>0</v>
      </c>
      <c r="C9" s="8">
        <v>0</v>
      </c>
    </row>
    <row r="10" spans="1:3" ht="15">
      <c r="A10" s="3" t="s">
        <v>9</v>
      </c>
      <c r="B10" s="3">
        <f>'[1]April 21'!E302+'[1]May 21'!E523+'[1]June 21'!E438</f>
        <v>1079</v>
      </c>
      <c r="C10" s="9">
        <f>SUM(C8:C9)</f>
        <v>1</v>
      </c>
    </row>
    <row r="11" spans="1:3" ht="15">
      <c r="A11" s="3"/>
      <c r="B11" s="5"/>
      <c r="C11" s="5"/>
    </row>
    <row r="12" spans="1:3" ht="15">
      <c r="A12" s="3" t="s">
        <v>10</v>
      </c>
      <c r="B12" s="5">
        <f>'[1]April 21'!E304+'[1]May 21'!E525+'[1]June 21'!E440</f>
        <v>458</v>
      </c>
      <c r="C12" s="6">
        <f>B12/B14</f>
        <v>0.42446709916589437</v>
      </c>
    </row>
    <row r="13" spans="1:3" ht="15">
      <c r="A13" s="3" t="s">
        <v>11</v>
      </c>
      <c r="B13" s="7">
        <f>'[1]April 21'!E305+'[1]May 21'!E526+'[1]June 21'!E441</f>
        <v>621</v>
      </c>
      <c r="C13" s="8">
        <f>B13/B14</f>
        <v>0.5755329008341057</v>
      </c>
    </row>
    <row r="14" spans="1:3" ht="15">
      <c r="A14" s="3"/>
      <c r="B14" s="3">
        <f>'[1]April 21'!E306+'[1]May 21'!E527+'[1]June 21'!E442</f>
        <v>1079</v>
      </c>
      <c r="C14" s="9">
        <f>SUM(C12:C13)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Fire Brigade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Jamieson, Ian</dc:creator>
  <cp:keywords/>
  <dc:description/>
  <cp:lastModifiedBy>Jamieson, Ian</cp:lastModifiedBy>
  <dcterms:created xsi:type="dcterms:W3CDTF">2022-02-18T16:15:20Z</dcterms:created>
  <dcterms:modified xsi:type="dcterms:W3CDTF">2022-02-18T16:16:50Z</dcterms:modified>
  <cp:category/>
  <cp:version/>
  <cp:contentType/>
  <cp:contentStatus/>
</cp:coreProperties>
</file>