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3-24/"/>
    </mc:Choice>
  </mc:AlternateContent>
  <xr:revisionPtr revIDLastSave="22" documentId="8_{6879DA4D-8990-49AC-B3F2-0B9D5583E1D2}" xr6:coauthVersionLast="47" xr6:coauthVersionMax="47" xr10:uidLastSave="{8E92E127-90D5-451E-827B-DC9C453EC324}"/>
  <bookViews>
    <workbookView xWindow="-25320" yWindow="-120" windowWidth="25440" windowHeight="15390" xr2:uid="{2FB7BB2A-CCC6-47BA-BA17-6F1289607A6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9" i="1"/>
  <c r="B13" i="1" l="1"/>
  <c r="B6" i="1"/>
  <c r="B8" i="1" l="1"/>
  <c r="B10" i="1"/>
  <c r="C5" i="1"/>
  <c r="C4" i="1"/>
  <c r="C8" i="1" l="1"/>
  <c r="C10" i="1" s="1"/>
  <c r="C6" i="1"/>
  <c r="B12" i="1"/>
  <c r="B14" i="1" s="1"/>
  <c r="C12" i="1" l="1"/>
  <c r="C13" i="1"/>
  <c r="C14" i="1" l="1"/>
</calcChain>
</file>

<file path=xl/sharedStrings.xml><?xml version="1.0" encoding="utf-8"?>
<sst xmlns="http://schemas.openxmlformats.org/spreadsheetml/2006/main" count="12" uniqueCount="12">
  <si>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</si>
  <si>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</si>
  <si>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</si>
  <si>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</si>
  <si>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</si>
  <si>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</si>
  <si>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</si>
  <si>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</si>
  <si>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</si>
  <si>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</si>
  <si>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</si>
  <si>
    <t>2023/2024 -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</si>
</sst>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1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3" fillId="0" borderId="0" xfId="1" applyFont="1">
      <alignment vertical="top"/>
    </xf>
    <xf numFmtId="0" fontId="3" fillId="0" borderId="0" xfId="1" applyFont="1" applyAlignment="1">
      <alignment horizontal="center" vertical="top"/>
    </xf>
    <xf numFmtId="0" fontId="2" fillId="0" borderId="0" xfId="1">
      <alignment vertical="top"/>
    </xf>
    <xf numFmtId="10" fontId="2" fillId="0" borderId="0" xfId="1" applyNumberFormat="1">
      <alignment vertical="top"/>
    </xf>
    <xf numFmtId="0" fontId="2" fillId="0" borderId="1" xfId="1" applyBorder="1">
      <alignment vertical="top"/>
    </xf>
    <xf numFmtId="10" fontId="2" fillId="0" borderId="1" xfId="1" applyNumberFormat="1" applyBorder="1">
      <alignment vertical="top"/>
    </xf>
    <xf numFmtId="10" fontId="3" fillId="0" borderId="0" xfId="1" applyNumberFormat="1" applyFont="1">
      <alignment vertical="top"/>
    </xf>
    <xf numFmtId="3" fontId="2" fillId="0" borderId="1" xfId="1" applyNumberFormat="1" applyBorder="1">
      <alignment vertical="top"/>
    </xf>
  </cellXfs>
  <cellStyles count="2">
    <cellStyle name="Normal" xfId="0" builtinId="0"/>
    <cellStyle name="Normal 2" xfId="1" xr:uid="{E016D7C0-3529-4654-8C6C-90C4FABCD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velandfiregovuk-my.sharepoint.com/personal/ijamieson_clevelandfire_gov_uk/Documents/Invoice%20Stats/Stats%202023-24/Invoice%20Stats%202023-24.xls" TargetMode="External"/><Relationship Id="rId1" Type="http://schemas.openxmlformats.org/officeDocument/2006/relationships/externalLinkPath" Target="Invoice%20Stats%202023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lusions"/>
      <sheetName val="April 23"/>
      <sheetName val="May 23"/>
      <sheetName val="June 23"/>
      <sheetName val="Quarterly Summary"/>
      <sheetName val="July 23"/>
      <sheetName val="August 23"/>
      <sheetName val="September 23"/>
      <sheetName val="October 23"/>
      <sheetName val="November 23"/>
      <sheetName val="December 23"/>
      <sheetName val="January 24"/>
      <sheetName val="February 24"/>
      <sheetName val="March 24"/>
      <sheetName val="Annual Summary"/>
      <sheetName val="Qtr Info to 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9">
          <cell r="D399">
            <v>377</v>
          </cell>
        </row>
        <row r="400">
          <cell r="D400">
            <v>10</v>
          </cell>
        </row>
        <row r="401">
          <cell r="D401">
            <v>387</v>
          </cell>
        </row>
        <row r="404">
          <cell r="D404">
            <v>350</v>
          </cell>
        </row>
        <row r="405">
          <cell r="D405">
            <v>37</v>
          </cell>
        </row>
        <row r="406">
          <cell r="D406">
            <v>387</v>
          </cell>
        </row>
        <row r="408">
          <cell r="D408">
            <v>104</v>
          </cell>
        </row>
        <row r="409">
          <cell r="D409">
            <v>283</v>
          </cell>
        </row>
      </sheetData>
      <sheetData sheetId="9">
        <row r="466">
          <cell r="E466">
            <v>449</v>
          </cell>
        </row>
        <row r="467">
          <cell r="E467">
            <v>4</v>
          </cell>
        </row>
        <row r="468">
          <cell r="E468">
            <v>453</v>
          </cell>
        </row>
        <row r="471">
          <cell r="E471">
            <v>422</v>
          </cell>
        </row>
        <row r="472">
          <cell r="E472">
            <v>31</v>
          </cell>
        </row>
        <row r="473">
          <cell r="E473">
            <v>453</v>
          </cell>
        </row>
        <row r="475">
          <cell r="E475">
            <v>61</v>
          </cell>
        </row>
        <row r="476">
          <cell r="E476">
            <v>392</v>
          </cell>
        </row>
      </sheetData>
      <sheetData sheetId="10">
        <row r="403">
          <cell r="E403">
            <v>388</v>
          </cell>
        </row>
        <row r="404">
          <cell r="E404">
            <v>2</v>
          </cell>
        </row>
        <row r="405">
          <cell r="E405">
            <v>390</v>
          </cell>
        </row>
        <row r="408">
          <cell r="E408">
            <v>366</v>
          </cell>
        </row>
        <row r="409">
          <cell r="E409">
            <v>24</v>
          </cell>
        </row>
        <row r="410">
          <cell r="E410">
            <v>390</v>
          </cell>
        </row>
        <row r="412">
          <cell r="E412">
            <v>88</v>
          </cell>
        </row>
        <row r="413">
          <cell r="E413">
            <v>302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19D8-C65A-456A-B9E5-9C45938523B1}">
  <dimension ref="A1:C14"/>
  <sheetViews>
    <sheetView tabSelected="1" workbookViewId="0">
      <selection activeCell="C9" sqref="C9"/>
    </sheetView>
  </sheetViews>
  <sheetFormatPr defaultRowHeight="15" x14ac:dyDescent="0.25"/>
  <cols>
    <col min="1" max="1" width="46" bestFit="1" customWidth="1"/>
    <col min="2" max="2" width="8.85546875" bestFit="1" customWidth="1"/>
    <col min="3" max="3" width="8" bestFit="1" customWidth="1"/>
  </cols>
  <sheetData>
    <row r="1" spans="1:3" x14ac:dyDescent="0.25">
      <c r="A1" s="1" t="s">
        <v>11</v>
      </c>
      <c r="B1" s="2"/>
      <c r="C1" s="2"/>
    </row>
    <row r="2" spans="1:3" x14ac:dyDescent="0.25">
      <c r="A2" s="3" t="s">
        <v>0</v>
      </c>
      <c r="B2" s="4" t="s">
        <v>1</v>
      </c>
      <c r="C2" s="4" t="s">
        <v>2</v>
      </c>
    </row>
    <row r="3" spans="1:3" x14ac:dyDescent="0.25">
      <c r="A3" s="5"/>
      <c r="B3" s="5"/>
      <c r="C3" s="5"/>
    </row>
    <row r="4" spans="1:3" x14ac:dyDescent="0.25">
      <c r="A4" s="3" t="s">
        <v>3</v>
      </c>
      <c r="B4" s="5">
        <f>'[1]October 23'!$D$399+'[1]November 23'!$E$466+'[1]December 23'!$E$403</f>
        <v>1214</v>
      </c>
      <c r="C4" s="6">
        <f>+B4/B6</f>
        <v>0.98699186991869914</v>
      </c>
    </row>
    <row r="5" spans="1:3" x14ac:dyDescent="0.25">
      <c r="A5" s="3" t="s">
        <v>4</v>
      </c>
      <c r="B5" s="7">
        <f>'[1]October 23'!$D$400+'[1]November 23'!$E$467+'[1]December 23'!$E$404</f>
        <v>16</v>
      </c>
      <c r="C5" s="8">
        <f>B5/B6</f>
        <v>1.3008130081300813E-2</v>
      </c>
    </row>
    <row r="6" spans="1:3" x14ac:dyDescent="0.25">
      <c r="A6" s="3" t="s">
        <v>5</v>
      </c>
      <c r="B6" s="3">
        <f>'[1]October 23'!$D$401+'[1]November 23'!$E$468+'[1]December 23'!$E$405</f>
        <v>1230</v>
      </c>
      <c r="C6" s="9">
        <f>SUM(C4:C5)</f>
        <v>1</v>
      </c>
    </row>
    <row r="7" spans="1:3" x14ac:dyDescent="0.25">
      <c r="A7" s="3"/>
      <c r="B7" s="5"/>
      <c r="C7" s="5"/>
    </row>
    <row r="8" spans="1:3" x14ac:dyDescent="0.25">
      <c r="A8" s="3" t="s">
        <v>6</v>
      </c>
      <c r="B8" s="5">
        <f>'[1]October 23'!$D$404+'[1]November 23'!$E$471+'[1]December 23'!$E$408</f>
        <v>1138</v>
      </c>
      <c r="C8" s="6">
        <f>B8/B10</f>
        <v>0.9252032520325203</v>
      </c>
    </row>
    <row r="9" spans="1:3" x14ac:dyDescent="0.25">
      <c r="A9" s="3" t="s">
        <v>7</v>
      </c>
      <c r="B9" s="10">
        <f>'[1]October 23'!$D$405+'[1]November 23'!$E$472+'[1]December 23'!$E$409</f>
        <v>92</v>
      </c>
      <c r="C9" s="8">
        <v>0</v>
      </c>
    </row>
    <row r="10" spans="1:3" x14ac:dyDescent="0.25">
      <c r="A10" s="3" t="s">
        <v>8</v>
      </c>
      <c r="B10" s="3">
        <f>'[1]October 23'!$D$406+'[1]November 23'!$E$473+'[1]December 23'!$E$410</f>
        <v>1230</v>
      </c>
      <c r="C10" s="9">
        <f>SUM(C8:C9)</f>
        <v>0.9252032520325203</v>
      </c>
    </row>
    <row r="11" spans="1:3" x14ac:dyDescent="0.25">
      <c r="A11" s="3"/>
      <c r="B11" s="5"/>
      <c r="C11" s="5"/>
    </row>
    <row r="12" spans="1:3" x14ac:dyDescent="0.25">
      <c r="A12" s="3" t="s">
        <v>9</v>
      </c>
      <c r="B12" s="5">
        <f>'[1]October 23'!$D$408+'[1]November 23'!$E$475+'[1]December 23'!$E$412</f>
        <v>253</v>
      </c>
      <c r="C12" s="6">
        <f>B12/B14</f>
        <v>0.2056910569105691</v>
      </c>
    </row>
    <row r="13" spans="1:3" x14ac:dyDescent="0.25">
      <c r="A13" s="3" t="s">
        <v>10</v>
      </c>
      <c r="B13" s="10">
        <f>'[1]October 23'!$D$409+'[1]November 23'!$E$476+'[1]December 23'!$E$413</f>
        <v>977</v>
      </c>
      <c r="C13" s="8">
        <f>B13/B14</f>
        <v>0.7943089430894309</v>
      </c>
    </row>
    <row r="14" spans="1:3" x14ac:dyDescent="0.25">
      <c r="A14" s="3"/>
      <c r="B14" s="3">
        <f>SUM(B12:B13)</f>
        <v>1230</v>
      </c>
      <c r="C14" s="9">
        <f>SUM(C12:C13)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2023-10-13T14:12:44Z</dcterms:created>
  <dcterms:modified xsi:type="dcterms:W3CDTF">2024-04-04T15:07:54Z</dcterms:modified>
</cp:coreProperties>
</file>