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4-25/"/>
    </mc:Choice>
  </mc:AlternateContent>
  <xr:revisionPtr revIDLastSave="9" documentId="8_{BCC5F087-74AD-4B54-BA40-F98C0B0CE458}" xr6:coauthVersionLast="47" xr6:coauthVersionMax="47" xr10:uidLastSave="{5F55720F-0858-44AA-BB3C-366F9FDCAD76}"/>
  <bookViews>
    <workbookView xWindow="31440" yWindow="1590" windowWidth="18900" windowHeight="11055" xr2:uid="{599CE318-4413-4897-A6D9-6ADB4C74D3E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9" i="1"/>
  <c r="B8" i="1"/>
  <c r="B5" i="1"/>
  <c r="B4" i="1"/>
  <c r="B14" i="1" l="1"/>
  <c r="C12" i="1" s="1"/>
  <c r="B10" i="1"/>
  <c r="C8" i="1" s="1"/>
  <c r="B6" i="1"/>
  <c r="C4" i="1" s="1"/>
  <c r="C5" i="1"/>
  <c r="C13" i="1" l="1"/>
  <c r="C14" i="1" s="1"/>
  <c r="C9" i="1"/>
  <c r="C10" i="1" s="1"/>
</calcChain>
</file>

<file path=xl/sharedStrings.xml><?xml version="1.0" encoding="utf-8"?>
<sst xmlns="http://schemas.openxmlformats.org/spreadsheetml/2006/main" count="12" uniqueCount="12">
  <si>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</si>
  <si>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</si>
  <si>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</si>
  <si>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</si>
  <si>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</si>
  <si>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</si>
  <si>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</si>
  <si>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</si>
  <si>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</si>
  <si>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</si>
  <si>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</si>
  <si>
    <t>2024/2025 - 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</si>
</sst>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1" fillId="0" borderId="0">
      <alignment vertical="top"/>
    </xf>
  </cellStyleXfs>
  <cellXfs count="11">
    <xf numFmtId="0" fontId="0" fillId="0" borderId="0" xfId="0"/>
    <xf numFmtId="0" fontId="2" fillId="2" borderId="0" xfId="1" applyFont="1" applyFill="1" applyAlignment="1"/>
    <xf numFmtId="0" fontId="1" fillId="0" borderId="0" xfId="1">
      <alignment vertical="top"/>
    </xf>
    <xf numFmtId="0" fontId="3" fillId="0" borderId="0" xfId="2" applyFont="1">
      <alignment vertical="top"/>
    </xf>
    <xf numFmtId="0" fontId="3" fillId="0" borderId="0" xfId="2" applyFont="1" applyAlignment="1">
      <alignment horizontal="center" vertical="top"/>
    </xf>
    <xf numFmtId="0" fontId="1" fillId="0" borderId="0" xfId="2">
      <alignment vertical="top"/>
    </xf>
    <xf numFmtId="10" fontId="1" fillId="0" borderId="0" xfId="2" applyNumberFormat="1">
      <alignment vertical="top"/>
    </xf>
    <xf numFmtId="0" fontId="1" fillId="0" borderId="1" xfId="2" applyBorder="1">
      <alignment vertical="top"/>
    </xf>
    <xf numFmtId="10" fontId="1" fillId="0" borderId="1" xfId="2" applyNumberFormat="1" applyBorder="1">
      <alignment vertical="top"/>
    </xf>
    <xf numFmtId="10" fontId="3" fillId="0" borderId="0" xfId="2" applyNumberFormat="1" applyFont="1">
      <alignment vertical="top"/>
    </xf>
    <xf numFmtId="3" fontId="1" fillId="0" borderId="1" xfId="2" applyNumberFormat="1" applyBorder="1">
      <alignment vertical="top"/>
    </xf>
  </cellXfs>
  <cellStyles count="3">
    <cellStyle name="Normal" xfId="0" builtinId="0"/>
    <cellStyle name="Normal 2 3" xfId="2" xr:uid="{0BCCF873-5EA0-4709-AF0C-79320B16F519}"/>
    <cellStyle name="Normal 8" xfId="1" xr:uid="{60703332-C14A-4D82-A034-BBF148814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velandfiregovuk-my.sharepoint.com/personal/ijamieson_clevelandfire_gov_uk/Documents/Invoice%20Stats/Stats%202024-25/Invoice%20Stats%202024-25.xls" TargetMode="External"/><Relationship Id="rId1" Type="http://schemas.openxmlformats.org/officeDocument/2006/relationships/externalLinkPath" Target="Invoice%20Stats%202024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4"/>
      <sheetName val="May 24"/>
      <sheetName val="June 24"/>
      <sheetName val="July 24"/>
      <sheetName val="August 24"/>
      <sheetName val="September 24"/>
      <sheetName val="October 24"/>
      <sheetName val="November 24"/>
      <sheetName val="December 24"/>
      <sheetName val="January 25"/>
      <sheetName val="February 25"/>
      <sheetName val="March 25"/>
      <sheetName val="Quarterly Summary"/>
      <sheetName val="Annual Summary"/>
      <sheetName val="Qtr Info to Publi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3">
          <cell r="E373">
            <v>366</v>
          </cell>
        </row>
        <row r="378">
          <cell r="E378">
            <v>0</v>
          </cell>
        </row>
        <row r="382">
          <cell r="E382">
            <v>300</v>
          </cell>
        </row>
        <row r="383">
          <cell r="E383">
            <v>66</v>
          </cell>
        </row>
        <row r="386">
          <cell r="E386">
            <v>45</v>
          </cell>
        </row>
        <row r="387">
          <cell r="E387">
            <v>321</v>
          </cell>
        </row>
      </sheetData>
      <sheetData sheetId="10">
        <row r="330">
          <cell r="E330">
            <v>322</v>
          </cell>
        </row>
        <row r="335">
          <cell r="E335">
            <v>7</v>
          </cell>
        </row>
        <row r="339">
          <cell r="E339">
            <v>297</v>
          </cell>
        </row>
        <row r="340">
          <cell r="E340">
            <v>25</v>
          </cell>
        </row>
        <row r="343">
          <cell r="E343">
            <v>57</v>
          </cell>
        </row>
        <row r="344">
          <cell r="E344">
            <v>265</v>
          </cell>
        </row>
      </sheetData>
      <sheetData sheetId="11">
        <row r="403">
          <cell r="E403">
            <v>395</v>
          </cell>
        </row>
        <row r="408">
          <cell r="E408">
            <v>5</v>
          </cell>
        </row>
        <row r="412">
          <cell r="E412">
            <v>358</v>
          </cell>
        </row>
        <row r="413">
          <cell r="E413">
            <v>37</v>
          </cell>
        </row>
        <row r="416">
          <cell r="E416">
            <v>61</v>
          </cell>
        </row>
        <row r="417">
          <cell r="E417">
            <v>334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D53-F43B-44C1-AD03-BE92259AC747}">
  <dimension ref="A1:C14"/>
  <sheetViews>
    <sheetView tabSelected="1" workbookViewId="0">
      <selection activeCell="G7" sqref="G7"/>
    </sheetView>
  </sheetViews>
  <sheetFormatPr defaultRowHeight="15" x14ac:dyDescent="0.25"/>
  <cols>
    <col min="1" max="1" width="46" bestFit="1" customWidth="1"/>
    <col min="2" max="2" width="8.85546875" bestFit="1" customWidth="1"/>
    <col min="3" max="3" width="8" bestFit="1" customWidth="1"/>
  </cols>
  <sheetData>
    <row r="1" spans="1:3" x14ac:dyDescent="0.25">
      <c r="A1" s="1" t="s">
        <v>11</v>
      </c>
      <c r="B1" s="2"/>
      <c r="C1" s="2"/>
    </row>
    <row r="2" spans="1:3" x14ac:dyDescent="0.25">
      <c r="A2" s="3" t="s">
        <v>0</v>
      </c>
      <c r="B2" s="4" t="s">
        <v>1</v>
      </c>
      <c r="C2" s="4" t="s">
        <v>2</v>
      </c>
    </row>
    <row r="3" spans="1:3" x14ac:dyDescent="0.25">
      <c r="A3" s="5"/>
      <c r="B3" s="5"/>
      <c r="C3" s="5"/>
    </row>
    <row r="4" spans="1:3" x14ac:dyDescent="0.25">
      <c r="A4" s="3" t="s">
        <v>3</v>
      </c>
      <c r="B4" s="5">
        <f>'[1]January 25'!$E$373+'[1]February 25'!$E$330+'[1]March 25'!$E$403</f>
        <v>1083</v>
      </c>
      <c r="C4" s="6">
        <f>+B4/B6</f>
        <v>0.989041095890411</v>
      </c>
    </row>
    <row r="5" spans="1:3" x14ac:dyDescent="0.25">
      <c r="A5" s="3" t="s">
        <v>4</v>
      </c>
      <c r="B5" s="7">
        <f>'[1]January 25'!$E$378+'[1]February 25'!$E$335+'[1]March 25'!$E$408</f>
        <v>12</v>
      </c>
      <c r="C5" s="8">
        <f>B5/B6</f>
        <v>1.0958904109589041E-2</v>
      </c>
    </row>
    <row r="6" spans="1:3" x14ac:dyDescent="0.25">
      <c r="A6" s="3" t="s">
        <v>5</v>
      </c>
      <c r="B6" s="3">
        <f>SUM(B4:B5)</f>
        <v>1095</v>
      </c>
      <c r="C6" s="9">
        <v>1</v>
      </c>
    </row>
    <row r="7" spans="1:3" x14ac:dyDescent="0.25">
      <c r="A7" s="3"/>
      <c r="B7" s="5"/>
      <c r="C7" s="5"/>
    </row>
    <row r="8" spans="1:3" x14ac:dyDescent="0.25">
      <c r="A8" s="3" t="s">
        <v>6</v>
      </c>
      <c r="B8" s="5">
        <f>'[1]January 25'!$E$382+'[1]February 25'!$E$339+'[1]March 25'!$E$412</f>
        <v>955</v>
      </c>
      <c r="C8" s="6">
        <f>B8/B10</f>
        <v>0.88180978762696216</v>
      </c>
    </row>
    <row r="9" spans="1:3" x14ac:dyDescent="0.25">
      <c r="A9" s="3" t="s">
        <v>7</v>
      </c>
      <c r="B9" s="10">
        <f>'[1]January 25'!$E$383+'[1]February 25'!$E$340+'[1]March 25'!$E$413</f>
        <v>128</v>
      </c>
      <c r="C9" s="8">
        <f>B9/B10</f>
        <v>0.11819021237303785</v>
      </c>
    </row>
    <row r="10" spans="1:3" x14ac:dyDescent="0.25">
      <c r="A10" s="3" t="s">
        <v>8</v>
      </c>
      <c r="B10" s="3">
        <f>SUM(B8:B9)</f>
        <v>1083</v>
      </c>
      <c r="C10" s="9">
        <f>SUM(C8:C9)</f>
        <v>1</v>
      </c>
    </row>
    <row r="11" spans="1:3" x14ac:dyDescent="0.25">
      <c r="A11" s="3"/>
      <c r="B11" s="5"/>
      <c r="C11" s="5"/>
    </row>
    <row r="12" spans="1:3" x14ac:dyDescent="0.25">
      <c r="A12" s="3" t="s">
        <v>9</v>
      </c>
      <c r="B12" s="5">
        <f>'[1]January 25'!$E$386+'[1]February 25'!$E$343+'[1]March 25'!$E$416</f>
        <v>163</v>
      </c>
      <c r="C12" s="6">
        <f>B12/B14</f>
        <v>0.1505078485687904</v>
      </c>
    </row>
    <row r="13" spans="1:3" x14ac:dyDescent="0.25">
      <c r="A13" s="3" t="s">
        <v>10</v>
      </c>
      <c r="B13" s="10">
        <f>'[1]January 25'!$E$387+'[1]February 25'!$E$344+'[1]March 25'!$E$417</f>
        <v>920</v>
      </c>
      <c r="C13" s="8">
        <f>B13/B14</f>
        <v>0.8494921514312096</v>
      </c>
    </row>
    <row r="14" spans="1:3" x14ac:dyDescent="0.25">
      <c r="A14" s="3"/>
      <c r="B14" s="3">
        <f>SUM(B12:B13)</f>
        <v>1083</v>
      </c>
      <c r="C14" s="9">
        <f>SUM(C12:C13)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2024-07-03T11:48:22Z</dcterms:created>
  <dcterms:modified xsi:type="dcterms:W3CDTF">2025-04-07T12:19:09Z</dcterms:modified>
</cp:coreProperties>
</file>