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evelandfiregovuk-my.sharepoint.com/personal/ijamieson_clevelandfire_gov_uk/Documents/Invoice Stats/Stats 2024-25/"/>
    </mc:Choice>
  </mc:AlternateContent>
  <xr:revisionPtr revIDLastSave="0" documentId="8_{0F321DF3-983B-4623-B445-3CBFD90E4DF0}" xr6:coauthVersionLast="47" xr6:coauthVersionMax="47" xr10:uidLastSave="{00000000-0000-0000-0000-000000000000}"/>
  <bookViews>
    <workbookView xWindow="-120" yWindow="-120" windowWidth="25440" windowHeight="15390" xr2:uid="{599CE318-4413-4897-A6D9-6ADB4C74D3E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4" i="1" s="1"/>
  <c r="B10" i="1"/>
  <c r="C8" i="1" s="1"/>
  <c r="B9" i="1"/>
  <c r="C9" i="1" s="1"/>
  <c r="B8" i="1"/>
  <c r="B5" i="1"/>
  <c r="B4" i="1"/>
  <c r="B6" i="1" s="1"/>
  <c r="C4" i="1" s="1"/>
  <c r="C10" i="1" l="1"/>
  <c r="C5" i="1"/>
  <c r="C13" i="1"/>
  <c r="C12" i="1"/>
  <c r="C14" i="1" s="1"/>
</calcChain>
</file>

<file path=xl/sharedStrings.xml><?xml version="1.0" encoding="utf-8"?>
<sst xmlns="http://schemas.openxmlformats.org/spreadsheetml/2006/main" count="12" uniqueCount="12">
  <si>
    <t>2024/2025 - QUARTER 1</t>
  </si>
  <si>
    <t>CREDITORS INVOICES FOR PAYMENT</t>
  </si>
  <si>
    <t>NUMBER</t>
  </si>
  <si>
    <t>%</t>
  </si>
  <si>
    <t>NUMBER OF VALID INVOICES</t>
  </si>
  <si>
    <t>NUMBER QUERIED</t>
  </si>
  <si>
    <t>TOTAL INVOICES</t>
  </si>
  <si>
    <t>NUMBER OF VALID PAID IN 30 DAYS</t>
  </si>
  <si>
    <t>NUMBER OF VALID PAID IN EXCESS OF 30 DAYS</t>
  </si>
  <si>
    <t>TOTAL VALID</t>
  </si>
  <si>
    <t>NUMBER OF VALID PAID IN 10 DAYS</t>
  </si>
  <si>
    <t>NUMBER OF VALID PAID IN EXCESS OF 10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</si>
</sst>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" fillId="0" borderId="0">
      <alignment vertical="top"/>
    </xf>
  </cellStyleXfs>
  <cellXfs count="11">
    <xf numFmtId="0" fontId="0" fillId="0" borderId="0" xfId="0"/>
    <xf numFmtId="0" fontId="2" fillId="2" borderId="0" xfId="1" applyFont="1" applyFill="1" applyAlignment="1"/>
    <xf numFmtId="0" fontId="1" fillId="0" borderId="0" xfId="1">
      <alignment vertical="top"/>
    </xf>
    <xf numFmtId="0" fontId="3" fillId="0" borderId="0" xfId="2" applyFont="1">
      <alignment vertical="top"/>
    </xf>
    <xf numFmtId="0" fontId="3" fillId="0" borderId="0" xfId="2" applyFont="1" applyAlignment="1">
      <alignment horizontal="center" vertical="top"/>
    </xf>
    <xf numFmtId="0" fontId="1" fillId="0" borderId="0" xfId="2">
      <alignment vertical="top"/>
    </xf>
    <xf numFmtId="10" fontId="1" fillId="0" borderId="0" xfId="2" applyNumberFormat="1">
      <alignment vertical="top"/>
    </xf>
    <xf numFmtId="0" fontId="1" fillId="0" borderId="1" xfId="2" applyBorder="1">
      <alignment vertical="top"/>
    </xf>
    <xf numFmtId="10" fontId="1" fillId="0" borderId="1" xfId="2" applyNumberFormat="1" applyBorder="1">
      <alignment vertical="top"/>
    </xf>
    <xf numFmtId="10" fontId="3" fillId="0" borderId="0" xfId="2" applyNumberFormat="1" applyFont="1">
      <alignment vertical="top"/>
    </xf>
    <xf numFmtId="3" fontId="1" fillId="0" borderId="1" xfId="2" applyNumberFormat="1" applyBorder="1">
      <alignment vertical="top"/>
    </xf>
  </cellXfs>
  <cellStyles count="3">
    <cellStyle name="Normal" xfId="0" builtinId="0"/>
    <cellStyle name="Normal 2 3" xfId="2" xr:uid="{0BCCF873-5EA0-4709-AF0C-79320B16F519}"/>
    <cellStyle name="Normal 8" xfId="1" xr:uid="{60703332-C14A-4D82-A034-BBF148814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evelandfiregovuk-my.sharepoint.com/personal/ijamieson_clevelandfire_gov_uk/Documents/Invoice%20Stats/Stats%202024-25/Invoice%20Stats%202024-25.xls" TargetMode="External"/><Relationship Id="rId1" Type="http://schemas.openxmlformats.org/officeDocument/2006/relationships/externalLinkPath" Target="Invoice%20Stats%20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ril 24"/>
      <sheetName val="May 24"/>
      <sheetName val="June 24"/>
      <sheetName val="Quarterly Summary"/>
      <sheetName val="July 24"/>
      <sheetName val="August 24"/>
      <sheetName val="September 24"/>
      <sheetName val="October 24"/>
      <sheetName val="November 24"/>
      <sheetName val="December 24"/>
      <sheetName val="January 25"/>
      <sheetName val="February 25"/>
      <sheetName val="March 25"/>
      <sheetName val="Annual Summary"/>
      <sheetName val="Qtr Info to Publish"/>
    </sheetNames>
    <sheetDataSet>
      <sheetData sheetId="0">
        <row r="247">
          <cell r="E247">
            <v>237</v>
          </cell>
        </row>
        <row r="252">
          <cell r="E252">
            <v>1</v>
          </cell>
        </row>
        <row r="256">
          <cell r="E256">
            <v>230</v>
          </cell>
        </row>
        <row r="257">
          <cell r="E257">
            <v>7</v>
          </cell>
        </row>
        <row r="260">
          <cell r="E260">
            <v>111</v>
          </cell>
        </row>
        <row r="261">
          <cell r="E261">
            <v>126</v>
          </cell>
        </row>
      </sheetData>
      <sheetData sheetId="1">
        <row r="401">
          <cell r="E401">
            <v>393</v>
          </cell>
        </row>
        <row r="406">
          <cell r="E406">
            <v>1</v>
          </cell>
        </row>
        <row r="410">
          <cell r="E410">
            <v>368</v>
          </cell>
        </row>
        <row r="411">
          <cell r="E411">
            <v>25</v>
          </cell>
        </row>
        <row r="414">
          <cell r="E414">
            <v>44</v>
          </cell>
        </row>
        <row r="415">
          <cell r="E415">
            <v>349</v>
          </cell>
        </row>
      </sheetData>
      <sheetData sheetId="2">
        <row r="366">
          <cell r="E366">
            <v>354</v>
          </cell>
        </row>
        <row r="367">
          <cell r="E367">
            <v>0</v>
          </cell>
        </row>
        <row r="371">
          <cell r="E371">
            <v>334</v>
          </cell>
        </row>
        <row r="372">
          <cell r="E372">
            <v>20</v>
          </cell>
        </row>
        <row r="375">
          <cell r="E375">
            <v>74</v>
          </cell>
        </row>
        <row r="376">
          <cell r="E376">
            <v>280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3D53-F43B-44C1-AD03-BE92259AC747}">
  <dimension ref="A1:C14"/>
  <sheetViews>
    <sheetView tabSelected="1" workbookViewId="0">
      <selection activeCell="A12" sqref="A12"/>
    </sheetView>
  </sheetViews>
  <sheetFormatPr defaultRowHeight="15" x14ac:dyDescent="0.25"/>
  <cols>
    <col min="1" max="1" width="46" bestFit="1" customWidth="1"/>
    <col min="2" max="2" width="8.85546875" bestFit="1" customWidth="1"/>
    <col min="3" max="3" width="8" bestFit="1" customWidth="1"/>
  </cols>
  <sheetData>
    <row r="1" spans="1:3" x14ac:dyDescent="0.25">
      <c r="A1" s="1" t="s">
        <v>0</v>
      </c>
      <c r="B1" s="2"/>
      <c r="C1" s="2"/>
    </row>
    <row r="2" spans="1:3" x14ac:dyDescent="0.25">
      <c r="A2" s="3" t="s">
        <v>1</v>
      </c>
      <c r="B2" s="4" t="s">
        <v>2</v>
      </c>
      <c r="C2" s="4" t="s">
        <v>3</v>
      </c>
    </row>
    <row r="3" spans="1:3" x14ac:dyDescent="0.25">
      <c r="A3" s="5"/>
      <c r="B3" s="5"/>
      <c r="C3" s="5"/>
    </row>
    <row r="4" spans="1:3" x14ac:dyDescent="0.25">
      <c r="A4" s="3" t="s">
        <v>4</v>
      </c>
      <c r="B4" s="5">
        <f>'[1]April 24'!E247+'[1]May 24'!E401+'[1]June 24'!E366</f>
        <v>984</v>
      </c>
      <c r="C4" s="6">
        <f>+B4/B6</f>
        <v>0.99797160243407712</v>
      </c>
    </row>
    <row r="5" spans="1:3" x14ac:dyDescent="0.25">
      <c r="A5" s="3" t="s">
        <v>5</v>
      </c>
      <c r="B5" s="7">
        <f>'[1]April 24'!E252+'[1]May 24'!E406+'[1]June 24'!E367</f>
        <v>2</v>
      </c>
      <c r="C5" s="8">
        <f>B5/B6</f>
        <v>2.0283975659229209E-3</v>
      </c>
    </row>
    <row r="6" spans="1:3" x14ac:dyDescent="0.25">
      <c r="A6" s="3" t="s">
        <v>6</v>
      </c>
      <c r="B6" s="3">
        <f>SUM(B4:B5)</f>
        <v>986</v>
      </c>
      <c r="C6" s="9">
        <v>1</v>
      </c>
    </row>
    <row r="7" spans="1:3" x14ac:dyDescent="0.25">
      <c r="A7" s="3"/>
      <c r="B7" s="5"/>
      <c r="C7" s="5"/>
    </row>
    <row r="8" spans="1:3" x14ac:dyDescent="0.25">
      <c r="A8" s="3" t="s">
        <v>7</v>
      </c>
      <c r="B8" s="5">
        <f>'[1]April 24'!E256+'[1]May 24'!E410+'[1]June 24'!E371</f>
        <v>932</v>
      </c>
      <c r="C8" s="6">
        <f>B8/B10</f>
        <v>0.94715447154471544</v>
      </c>
    </row>
    <row r="9" spans="1:3" x14ac:dyDescent="0.25">
      <c r="A9" s="3" t="s">
        <v>8</v>
      </c>
      <c r="B9" s="10">
        <f>'[1]April 24'!E257+'[1]May 24'!E411+'[1]June 24'!E372</f>
        <v>52</v>
      </c>
      <c r="C9" s="8">
        <f>B9/B10</f>
        <v>5.2845528455284556E-2</v>
      </c>
    </row>
    <row r="10" spans="1:3" x14ac:dyDescent="0.25">
      <c r="A10" s="3" t="s">
        <v>9</v>
      </c>
      <c r="B10" s="3">
        <f>SUM(B8:B9)</f>
        <v>984</v>
      </c>
      <c r="C10" s="9">
        <f>SUM(C8:C9)</f>
        <v>1</v>
      </c>
    </row>
    <row r="11" spans="1:3" x14ac:dyDescent="0.25">
      <c r="A11" s="3"/>
      <c r="B11" s="5"/>
      <c r="C11" s="5"/>
    </row>
    <row r="12" spans="1:3" x14ac:dyDescent="0.25">
      <c r="A12" s="3" t="s">
        <v>10</v>
      </c>
      <c r="B12" s="5">
        <f>'[1]April 24'!E260+'[1]May 24'!E414+'[1]June 24'!E375</f>
        <v>229</v>
      </c>
      <c r="C12" s="6">
        <f>B12/B14</f>
        <v>0.23272357723577236</v>
      </c>
    </row>
    <row r="13" spans="1:3" x14ac:dyDescent="0.25">
      <c r="A13" s="3" t="s">
        <v>11</v>
      </c>
      <c r="B13" s="10">
        <f>'[1]April 24'!E261+'[1]May 24'!E415+'[1]June 24'!E376</f>
        <v>755</v>
      </c>
      <c r="C13" s="8">
        <f>B13/B14</f>
        <v>0.76727642276422769</v>
      </c>
    </row>
    <row r="14" spans="1:3" x14ac:dyDescent="0.25">
      <c r="A14" s="3"/>
      <c r="B14" s="3">
        <f>SUM(B12:B13)</f>
        <v>984</v>
      </c>
      <c r="C14" s="9">
        <f>SUM(C12:C13)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Cleveland Fire Brigade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Jamieson, Ian</dc:creator>
  <cp:lastModifiedBy>Jamieson, Ian</cp:lastModifiedBy>
  <dcterms:created xsi:type="dcterms:W3CDTF">2024-07-03T11:48:22Z</dcterms:created>
  <dcterms:modified xsi:type="dcterms:W3CDTF">2024-07-03T11:48:51Z</dcterms:modified>
</cp:coreProperties>
</file>